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61" documentId="13_ncr:1_{F6CB121F-512D-4AA6-A0C1-0FB36C537598}" xr6:coauthVersionLast="47" xr6:coauthVersionMax="47" xr10:uidLastSave="{66049B3A-ABBF-4003-8D03-943BD67FB64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<sst xmlns="http://schemas.openxmlformats.org/spreadsheetml/2006/main" count="178587" uniqueCount="39079">
  <si>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</si>
  <si>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</si>
  <si>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</si>
  <si>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</si>
  <si>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</si>
  <si>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</si>
  <si>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</si>
  <si>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</si>
  <si>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</si>
  <si>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</si>
  <si>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</si>
  <si>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</si>
  <si>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</si>
  <si>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</si>
  <si>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</si>
  <si>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</si>
  <si>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</si>
  <si>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</si>
  <si>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</si>
  <si>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</si>
  <si>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</si>
  <si>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</si>
  <si>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</si>
  <si>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</si>
  <si>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</si>
  <si>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</si>
  <si>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</si>
  <si>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</si>
  <si>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</si>
  <si>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</si>
  <si>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</si>
  <si>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</si>
  <si>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</si>
  <si>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</si>
  <si>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</si>
  <si>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</si>
  <si>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</si>
  <si>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</si>
  <si>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</si>
  <si>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</si>
  <si>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</si>
  <si>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</si>
  <si>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</si>
  <si>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</si>
  <si>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</si>
  <si>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</si>
  <si>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</si>
  <si>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</si>
  <si>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</si>
  <si>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</si>
  <si>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</si>
  <si>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</si>
  <si>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</si>
  <si>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</si>
  <si>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</si>
  <si>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</si>
  <si>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</si>
  <si>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</si>
  <si>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</si>
  <si>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</si>
  <si>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</si>
  <si>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</si>
  <si>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</si>
  <si>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</si>
  <si>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</si>
  <si>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</si>
  <si>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</si>
  <si>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</si>
  <si>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</si>
  <si>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</si>
  <si>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</si>
  <si>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</si>
  <si>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</si>
  <si>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</si>
  <si>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</si>
  <si>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</si>
  <si>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</si>
  <si>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</si>
  <si>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</si>
  <si>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</si>
  <si>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</si>
  <si>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</si>
  <si>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</si>
  <si>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</si>
  <si>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</si>
  <si>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</si>
  <si>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</si>
  <si>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</si>
  <si>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</si>
  <si>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</si>
  <si>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</si>
  <si>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</si>
  <si>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</si>
  <si>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</si>
  <si>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</si>
  <si>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</si>
  <si>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</si>
  <si>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</si>
  <si>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</si>
  <si>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</si>
  <si>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</si>
  <si>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</si>
  <si>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</si>
  <si>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</si>
  <si>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</si>
  <si>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</si>
  <si>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</si>
  <si>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</si>
  <si>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</si>
  <si>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</si>
  <si>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</si>
  <si>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</si>
  <si>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</si>
  <si>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</si>
  <si>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</si>
  <si>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</si>
  <si>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</si>
  <si>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</si>
  <si>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</si>
  <si>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</si>
  <si>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</si>
  <si>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</si>
  <si>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</si>
  <si>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</si>
  <si>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</si>
  <si>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</si>
  <si>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</si>
  <si>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</si>
  <si>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</si>
  <si>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</si>
  <si>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</si>
  <si>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</si>
  <si>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</si>
  <si>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</si>
  <si>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</si>
  <si>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</si>
  <si>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</si>
  <si>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</si>
  <si>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</si>
  <si>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</si>
  <si>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</si>
  <si>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</si>
  <si>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</si>
  <si>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</si>
  <si>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</si>
  <si>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</si>
  <si>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</si>
  <si>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</si>
  <si>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</si>
  <si>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</si>
  <si>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</si>
  <si>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</si>
  <si>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</si>
  <si>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</si>
  <si>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</si>
  <si>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</si>
  <si>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</si>
  <si>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</si>
  <si>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</si>
  <si>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</si>
  <si>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</si>
  <si>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</si>
  <si>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</si>
  <si>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</si>
  <si>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</si>
  <si>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</si>
  <si>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</si>
  <si>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</si>
  <si>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</si>
  <si>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</si>
  <si>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</si>
  <si>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</si>
  <si>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</si>
  <si>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</si>
  <si>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</si>
  <si>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</si>
  <si>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</si>
  <si>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</si>
  <si>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</si>
  <si>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</si>
  <si>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</si>
  <si>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</si>
  <si>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</si>
  <si>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</si>
  <si>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</si>
  <si>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</si>
  <si>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</si>
  <si>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</si>
  <si>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</si>
  <si>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</si>
  <si>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</si>
  <si>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</si>
  <si>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</si>
  <si>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</si>
  <si>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</si>
  <si>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</si>
  <si>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</si>
  <si>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</si>
  <si>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</si>
  <si>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</si>
  <si>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</si>
  <si>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</si>
  <si>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</si>
  <si>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</si>
  <si>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</si>
  <si>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</si>
  <si>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</si>
  <si>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</si>
  <si>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</si>
  <si>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</si>
  <si>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</si>
  <si>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</si>
  <si>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</si>
  <si>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</si>
  <si>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</si>
  <si>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</si>
  <si>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</si>
  <si>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</si>
  <si>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</si>
  <si>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</si>
  <si>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</si>
  <si>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</si>
  <si>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</si>
  <si>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</si>
  <si>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</si>
  <si>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</si>
  <si>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</si>
  <si>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</si>
  <si>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</si>
  <si>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</si>
  <si>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</si>
  <si>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</si>
  <si>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</si>
  <si>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</si>
  <si>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</si>
  <si>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</si>
  <si>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</si>
  <si>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</si>
  <si>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</si>
  <si>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</si>
  <si>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</si>
  <si>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</si>
  <si>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</si>
  <si>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</si>
  <si>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</si>
  <si>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</si>
  <si>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</si>
  <si>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</si>
  <si>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</si>
  <si>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</si>
  <si>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</si>
  <si>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</si>
  <si>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</si>
  <si>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</si>
  <si>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</si>
  <si>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</si>
  <si>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</si>
  <si>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</si>
  <si>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</si>
  <si>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</si>
  <si>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</si>
  <si>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</si>
  <si>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</si>
  <si>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</si>
  <si>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</si>
  <si>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</si>
  <si>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</si>
  <si>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</si>
  <si>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</si>
  <si>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</si>
  <si>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</si>
  <si>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</si>
  <si>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</si>
  <si>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</si>
  <si>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</si>
  <si>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</si>
  <si>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</si>
  <si>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</si>
  <si>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</si>
  <si>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</si>
  <si>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</si>
  <si>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</si>
  <si>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</si>
  <si>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</si>
  <si>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</si>
  <si>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</si>
  <si>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</si>
  <si>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</si>
  <si>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</si>
  <si>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</si>
  <si>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</si>
  <si>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</si>
  <si>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</si>
  <si>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</si>
  <si>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</si>
  <si>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</si>
  <si>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</si>
  <si>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</si>
  <si>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</si>
  <si>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</si>
  <si>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</si>
  <si>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</si>
  <si>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</si>
  <si>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</si>
  <si>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</si>
  <si>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</si>
  <si>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</si>
  <si>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</si>
  <si>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</si>
  <si>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</si>
  <si>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</si>
  <si>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</si>
  <si>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</si>
  <si>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</si>
  <si>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</si>
  <si>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</si>
  <si>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</si>
  <si>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</si>
  <si>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</si>
  <si>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</si>
  <si>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</si>
  <si>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</si>
  <si>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</si>
  <si>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</si>
  <si>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</si>
  <si>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</si>
  <si>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</si>
  <si>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</si>
  <si>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</si>
  <si>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</si>
  <si>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</si>
  <si>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</si>
  <si>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</si>
  <si>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</si>
  <si>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</si>
  <si>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</si>
  <si>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</si>
  <si>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</si>
  <si>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</si>
  <si>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</si>
  <si>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</si>
  <si>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</si>
  <si>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</si>
  <si>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</si>
  <si>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</si>
  <si>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</si>
  <si>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</si>
  <si>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</si>
  <si>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</si>
  <si>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</si>
  <si>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</si>
  <si>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</si>
  <si>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</si>
  <si>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</si>
  <si>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</si>
  <si>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</si>
  <si>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</si>
  <si>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</si>
  <si>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</si>
  <si>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</si>
  <si>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</si>
  <si>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</si>
  <si>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</si>
  <si>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</si>
  <si>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</si>
  <si>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</si>
  <si>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</si>
  <si>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</si>
  <si>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</si>
  <si>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</si>
  <si>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</si>
  <si>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</si>
  <si>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</si>
  <si>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</si>
  <si>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</si>
  <si>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</si>
  <si>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</si>
  <si>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</si>
  <si>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</si>
  <si>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</si>
  <si>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</si>
  <si>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</si>
  <si>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</si>
  <si>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</si>
  <si>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</si>
  <si>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</si>
  <si>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</si>
  <si>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</si>
  <si>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</si>
  <si>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</si>
  <si>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</si>
  <si>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</si>
  <si>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</si>
  <si>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</si>
  <si>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</si>
  <si>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</si>
  <si>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</si>
  <si>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</si>
  <si>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</si>
  <si>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</si>
  <si>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</si>
  <si>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</si>
  <si>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</si>
  <si>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</si>
  <si>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</si>
  <si>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</si>
  <si>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</si>
  <si>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</si>
  <si>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</si>
  <si>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</si>
  <si>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</si>
  <si>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</si>
  <si>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</si>
  <si>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</si>
  <si>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</si>
  <si>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</si>
  <si>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</si>
  <si>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</si>
  <si>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</si>
  <si>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</si>
  <si>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</si>
  <si>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</si>
  <si>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</si>
  <si>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</si>
  <si>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</si>
  <si>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</si>
  <si>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</si>
  <si>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</si>
  <si>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</si>
  <si>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</si>
  <si>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</si>
  <si>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</si>
  <si>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</si>
  <si>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</si>
  <si>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</si>
  <si>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</si>
  <si>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</si>
  <si>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</si>
  <si>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</si>
  <si>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</si>
  <si>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</si>
  <si>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</si>
  <si>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</si>
  <si>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</si>
  <si>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</si>
  <si>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</si>
  <si>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</si>
  <si>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</si>
  <si>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</si>
  <si>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</si>
  <si>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</si>
  <si>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</si>
  <si>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</si>
  <si>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</si>
  <si>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</si>
  <si>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</si>
  <si>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</si>
  <si>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</si>
  <si>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</si>
  <si>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</si>
  <si>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</si>
  <si>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</si>
  <si>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</si>
  <si>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</si>
  <si>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</si>
  <si>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</si>
  <si>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</si>
  <si>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</si>
  <si>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</si>
  <si>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</si>
  <si>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</si>
  <si>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</si>
  <si>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</si>
  <si>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</si>
  <si>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</si>
  <si>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</si>
  <si>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</si>
  <si>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</si>
  <si>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</si>
  <si>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</si>
  <si>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</si>
  <si>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</si>
  <si>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</si>
  <si>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</si>
  <si>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</si>
  <si>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</si>
  <si>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</si>
  <si>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</si>
  <si>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</si>
  <si>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</si>
  <si>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</si>
  <si>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</si>
  <si>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</si>
  <si>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</si>
  <si>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</si>
  <si>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</si>
  <si>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</si>
  <si>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</si>
  <si>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</si>
  <si>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</si>
  <si>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</si>
  <si>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</si>
  <si>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</si>
  <si>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</si>
  <si>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</si>
  <si>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</si>
  <si>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</si>
  <si>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</si>
  <si>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</si>
  <si>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</si>
  <si>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</si>
  <si>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</si>
  <si>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</si>
  <si>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</si>
  <si>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</si>
  <si>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</si>
  <si>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</si>
  <si>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</si>
  <si>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</si>
  <si>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</si>
  <si>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</si>
  <si>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</si>
  <si>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</si>
  <si>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</si>
  <si>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</si>
  <si>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</si>
  <si>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</si>
  <si>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</si>
  <si>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</si>
  <si>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</si>
  <si>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</si>
  <si>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</si>
  <si>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</si>
  <si>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</si>
  <si>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</si>
  <si>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</si>
  <si>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</si>
  <si>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</si>
  <si>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</si>
  <si>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</si>
  <si>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</si>
  <si>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</si>
  <si>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</si>
  <si>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</si>
  <si>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</si>
  <si>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</si>
  <si>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</si>
  <si>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</si>
  <si>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</si>
  <si>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</si>
  <si>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</si>
  <si>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</si>
  <si>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</si>
  <si>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</si>
  <si>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</si>
  <si>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</si>
  <si>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</si>
  <si>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</si>
  <si>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</si>
  <si>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</si>
  <si>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</si>
  <si>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</si>
  <si>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</si>
  <si>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</si>
  <si>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</si>
  <si>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</si>
  <si>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</si>
  <si>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</si>
  <si>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</si>
  <si>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</si>
  <si>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</si>
  <si>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</si>
  <si>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</si>
  <si>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</si>
  <si>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</si>
  <si>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</si>
  <si>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</si>
  <si>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</si>
  <si>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</si>
  <si>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</si>
  <si>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</si>
  <si>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</si>
  <si>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</si>
  <si>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</si>
  <si>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</si>
  <si>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</si>
  <si>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</si>
  <si>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</si>
  <si>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</si>
  <si>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</si>
  <si>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</si>
  <si>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</si>
  <si>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</si>
  <si>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</si>
  <si>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</si>
  <si>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</si>
  <si>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</si>
  <si>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</si>
  <si>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</si>
  <si>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</si>
  <si>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</si>
  <si>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</si>
  <si>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</si>
  <si>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</si>
  <si>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</si>
  <si>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</si>
  <si>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</si>
  <si>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</si>
  <si>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</si>
  <si>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</si>
  <si>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</si>
  <si>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</si>
  <si>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</si>
  <si>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</si>
  <si>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</si>
  <si>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</si>
  <si>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</si>
  <si>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</si>
  <si>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</si>
  <si>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</si>
  <si>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</si>
  <si>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</si>
  <si>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</si>
  <si>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</si>
  <si>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</si>
  <si>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</si>
  <si>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</si>
  <si>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</si>
  <si>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</si>
  <si>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</si>
  <si>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</si>
  <si>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</si>
  <si>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</si>
  <si>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</si>
  <si>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</si>
  <si>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</si>
  <si>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</si>
  <si>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</si>
  <si>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</si>
  <si>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</si>
  <si>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</si>
  <si>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</si>
  <si>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</si>
  <si>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</si>
  <si>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</si>
  <si>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</si>
  <si>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</si>
  <si>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</si>
  <si>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</si>
  <si>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</si>
  <si>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</si>
  <si>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</si>
  <si>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</si>
  <si>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</si>
  <si>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</si>
  <si>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</si>
  <si>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</si>
  <si>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</si>
  <si>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</si>
  <si>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</si>
  <si>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</si>
  <si>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</si>
  <si>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</si>
  <si>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</si>
  <si>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</si>
  <si>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</si>
  <si>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</si>
  <si>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</si>
  <si>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</si>
  <si>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</si>
  <si>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</si>
  <si>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</si>
  <si>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</si>
  <si>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</si>
  <si>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</si>
  <si>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</si>
  <si>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</si>
  <si>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</si>
  <si>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</si>
  <si>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</si>
  <si>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</si>
  <si>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</si>
  <si>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</si>
  <si>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</si>
  <si>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</si>
  <si>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</si>
  <si>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</si>
  <si>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</si>
  <si>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</si>
  <si>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</si>
  <si>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</si>
  <si>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</si>
  <si>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</si>
  <si>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</si>
  <si>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</si>
  <si>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</si>
  <si>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</si>
  <si>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</si>
  <si>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</si>
  <si>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</si>
  <si>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</si>
  <si>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</si>
  <si>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</si>
  <si>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</si>
  <si>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</si>
  <si>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</si>
  <si>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</si>
  <si>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</si>
  <si>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</si>
  <si>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</si>
  <si>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</si>
  <si>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</si>
  <si>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</si>
  <si>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</si>
  <si>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</si>
  <si>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</si>
  <si>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</si>
  <si>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</si>
  <si>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</si>
  <si>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</si>
  <si>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</si>
  <si>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</si>
  <si>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</si>
  <si>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</si>
  <si>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</si>
  <si>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</si>
  <si>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</si>
  <si>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</si>
  <si>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</si>
  <si>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</si>
  <si>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</si>
  <si>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</si>
  <si>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</si>
  <si>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</si>
  <si>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</si>
  <si>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</si>
  <si>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</si>
  <si>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</si>
  <si>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</si>
  <si>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</si>
  <si>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</si>
  <si>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</si>
  <si>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</si>
  <si>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</si>
  <si>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</si>
  <si>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</si>
  <si>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</si>
  <si>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</si>
  <si>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</si>
  <si>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</si>
  <si>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</si>
  <si>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</si>
  <si>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</si>
  <si>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</si>
  <si>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</si>
  <si>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</si>
  <si>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</si>
  <si>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</si>
  <si>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</si>
  <si>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</si>
  <si>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</si>
  <si>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</si>
  <si>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</si>
  <si>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</si>
  <si>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</si>
  <si>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</si>
  <si>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</si>
  <si>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</si>
  <si>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</si>
  <si>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</si>
  <si>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</si>
  <si>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</si>
  <si>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</si>
  <si>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</si>
  <si>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</si>
  <si>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</si>
  <si>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</si>
  <si>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</si>
  <si>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</si>
  <si>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</si>
  <si>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</si>
  <si>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</si>
  <si>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</si>
  <si>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</si>
  <si>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</si>
  <si>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</si>
  <si>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</si>
  <si>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</si>
  <si>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</si>
  <si>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</si>
  <si>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</si>
  <si>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</si>
  <si>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</si>
  <si>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</si>
  <si>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</si>
  <si>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</si>
  <si>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</si>
  <si>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</si>
  <si>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</si>
  <si>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</si>
  <si>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</si>
  <si>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</si>
  <si>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</si>
  <si>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</si>
  <si>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</si>
  <si>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</si>
  <si>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</si>
  <si>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</si>
  <si>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</si>
  <si>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</si>
  <si>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</si>
  <si>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</si>
  <si>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</si>
  <si>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</si>
  <si>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</si>
  <si>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</si>
  <si>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</si>
  <si>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</si>
  <si>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</si>
  <si>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</si>
  <si>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</si>
  <si>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</si>
  <si>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</si>
  <si>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</si>
  <si>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</si>
  <si>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</si>
  <si>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</si>
  <si>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</si>
  <si>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</si>
  <si>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</si>
  <si>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</si>
  <si>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</si>
  <si>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</si>
  <si>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</si>
  <si>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</si>
  <si>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</si>
  <si>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</si>
  <si>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</si>
  <si>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</si>
  <si>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</si>
  <si>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</si>
  <si>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</si>
  <si>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</si>
  <si>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</si>
  <si>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</si>
  <si>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</si>
  <si>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</si>
  <si>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</si>
  <si>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</si>
  <si>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</si>
  <si>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</si>
  <si>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</si>
  <si>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</si>
  <si>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</si>
  <si>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</si>
  <si>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</si>
  <si>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</si>
  <si>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</si>
  <si>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</si>
  <si>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</si>
  <si>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</si>
  <si>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</si>
  <si>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</si>
  <si>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</si>
  <si>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</si>
  <si>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</si>
  <si>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</si>
  <si>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</si>
  <si>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</si>
  <si>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</si>
  <si>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</si>
  <si>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</si>
  <si>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</si>
  <si>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</si>
  <si>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</si>
  <si>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</si>
  <si>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</si>
  <si>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</si>
  <si>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</si>
  <si>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</si>
  <si>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</si>
  <si>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</si>
  <si>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</si>
  <si>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</si>
  <si>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</si>
  <si>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</si>
  <si>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</si>
  <si>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</si>
  <si>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</si>
  <si>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</si>
  <si>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</si>
  <si>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</si>
  <si>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</si>
  <si>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</si>
  <si>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</si>
  <si>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</si>
  <si>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</si>
  <si>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</si>
  <si>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</si>
  <si>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</si>
  <si>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</si>
  <si>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</si>
  <si>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</si>
  <si>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</si>
  <si>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</si>
  <si>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</si>
  <si>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</si>
  <si>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</si>
  <si>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</si>
  <si>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</si>
  <si>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</si>
  <si>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</si>
  <si>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</si>
  <si>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</si>
  <si>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</si>
  <si>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</si>
  <si>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</si>
  <si>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</si>
  <si>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</si>
  <si>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</si>
  <si>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</si>
  <si>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</si>
  <si>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</si>
  <si>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</si>
  <si>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</si>
  <si>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</si>
  <si>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</si>
  <si>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</si>
  <si>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</si>
  <si>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</si>
  <si>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</si>
  <si>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</si>
  <si>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</si>
  <si>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</si>
  <si>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</si>
  <si>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</si>
  <si>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</si>
  <si>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</si>
  <si>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</si>
  <si>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</si>
  <si>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</si>
  <si>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</si>
  <si>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</si>
  <si>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</si>
  <si>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</si>
  <si>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</si>
  <si>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</si>
  <si>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</si>
  <si>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</si>
  <si>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</si>
  <si>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</si>
  <si>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</si>
  <si>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</si>
  <si>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</si>
  <si>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</si>
  <si>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</si>
  <si>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</si>
  <si>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</si>
  <si>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</si>
  <si>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</si>
  <si>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</si>
  <si>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</si>
  <si>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</si>
  <si>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</si>
  <si>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</si>
  <si>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</si>
  <si>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</si>
  <si>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</si>
  <si>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</si>
  <si>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</si>
  <si>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</si>
  <si>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</si>
  <si>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</si>
  <si>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</si>
  <si>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</si>
  <si>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</si>
  <si>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</si>
  <si>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</si>
  <si>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</si>
  <si>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</si>
  <si>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</si>
  <si>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</si>
  <si>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</si>
  <si>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</si>
  <si>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</si>
  <si>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</si>
  <si>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</si>
  <si>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</si>
  <si>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</si>
  <si>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</si>
  <si>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</si>
  <si>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</si>
  <si>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</si>
  <si>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</si>
  <si>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</si>
  <si>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</si>
  <si>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</si>
  <si>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</si>
  <si>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</si>
  <si>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</si>
  <si>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</si>
  <si>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</si>
  <si>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</si>
  <si>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</si>
  <si>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</si>
  <si>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</si>
  <si>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</si>
  <si>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</si>
  <si>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</si>
  <si>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</si>
  <si>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</si>
  <si>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</si>
  <si>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</si>
  <si>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</si>
  <si>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</si>
  <si>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</si>
  <si>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</si>
  <si>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</si>
  <si>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</si>
  <si>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</si>
  <si>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</si>
  <si>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</si>
  <si>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</si>
  <si>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</si>
  <si>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</si>
  <si>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</si>
  <si>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</si>
  <si>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</si>
  <si>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</si>
  <si>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</si>
  <si>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</si>
  <si>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</si>
  <si>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</si>
  <si>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</si>
  <si>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</si>
  <si>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</si>
  <si>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</si>
  <si>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</si>
  <si>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</si>
  <si>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</si>
  <si>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</si>
  <si>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</si>
  <si>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</si>
  <si>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</si>
  <si>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</si>
  <si>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</si>
  <si>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</si>
  <si>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</si>
  <si>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</si>
  <si>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</si>
  <si>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</si>
  <si>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</si>
  <si>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</si>
  <si>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</si>
  <si>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</si>
  <si>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</si>
  <si>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</si>
  <si>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</si>
  <si>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</si>
  <si>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</si>
  <si>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</si>
  <si>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</si>
  <si>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</si>
  <si>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</si>
  <si>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</si>
  <si>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</si>
  <si>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</si>
  <si>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</si>
  <si>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</si>
  <si>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</si>
  <si>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</si>
  <si>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</si>
  <si>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</si>
  <si>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</si>
  <si>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</si>
  <si>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</si>
  <si>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</si>
  <si>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</si>
  <si>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</si>
  <si>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</si>
  <si>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</si>
  <si>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</si>
  <si>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</si>
  <si>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</si>
  <si>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</si>
  <si>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</si>
  <si>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</si>
  <si>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</si>
  <si>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</si>
  <si>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</si>
  <si>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</si>
  <si>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</si>
  <si>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</si>
  <si>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</si>
  <si>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</si>
  <si>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</si>
  <si>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</si>
  <si>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</si>
  <si>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</si>
  <si>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</si>
  <si>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</si>
  <si>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</si>
  <si>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</si>
  <si>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</si>
  <si>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</si>
  <si>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</si>
  <si>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</si>
  <si>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</si>
  <si>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</si>
  <si>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</si>
  <si>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</si>
  <si>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</si>
  <si>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</si>
  <si>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</si>
  <si>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</si>
  <si>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</si>
  <si>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</si>
  <si>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</si>
  <si>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</si>
  <si>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</si>
  <si>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</si>
  <si>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</si>
  <si>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</si>
  <si>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</si>
  <si>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</si>
  <si>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</si>
  <si>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</si>
  <si>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</si>
  <si>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</si>
  <si>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</si>
  <si>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</si>
  <si>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</si>
  <si>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</si>
  <si>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</si>
  <si>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</si>
  <si>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</si>
  <si>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</si>
  <si>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</si>
  <si>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</si>
  <si>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</si>
  <si>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</si>
  <si>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</si>
  <si>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</si>
  <si>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</si>
  <si>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</si>
  <si>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</si>
  <si>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</si>
  <si>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</si>
  <si>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</si>
  <si>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</si>
  <si>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</si>
  <si>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</si>
  <si>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</si>
  <si>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</si>
  <si>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</si>
  <si>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</si>
  <si>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</si>
  <si>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</si>
  <si>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</si>
  <si>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</si>
  <si>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</si>
  <si>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</si>
  <si>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</si>
  <si>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</si>
  <si>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</si>
  <si>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</si>
  <si>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</si>
  <si>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</si>
  <si>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</si>
  <si>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</si>
  <si>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</si>
  <si>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</si>
  <si>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</si>
  <si>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</si>
  <si>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</si>
  <si>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</si>
  <si>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</si>
  <si>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</si>
  <si>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</si>
  <si>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</si>
  <si>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</si>
  <si>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</si>
  <si>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</si>
  <si>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</si>
  <si>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</si>
  <si>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</si>
  <si>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</si>
  <si>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</si>
  <si>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</si>
  <si>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</si>
  <si>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</si>
  <si>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</si>
  <si>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</si>
  <si>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</si>
  <si>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</si>
  <si>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</si>
  <si>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</si>
  <si>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</si>
  <si>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</si>
  <si>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</si>
  <si>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</si>
  <si>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</si>
  <si>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</si>
  <si>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</si>
  <si>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</si>
  <si>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</si>
  <si>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</si>
  <si>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</si>
  <si>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</si>
  <si>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</si>
  <si>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</si>
  <si>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</si>
  <si>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</si>
  <si>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</si>
  <si>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</si>
  <si>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</si>
  <si>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</si>
  <si>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</si>
  <si>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</si>
  <si>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</si>
  <si>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</si>
  <si>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</si>
  <si>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</si>
  <si>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</si>
  <si>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</si>
  <si>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</si>
  <si>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</si>
  <si>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</si>
  <si>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</si>
  <si>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</si>
  <si>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</si>
  <si>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</si>
  <si>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</si>
  <si>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</si>
  <si>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</si>
  <si>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</si>
  <si>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</si>
  <si>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</si>
  <si>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</si>
  <si>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</si>
  <si>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</si>
  <si>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</si>
  <si>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</si>
  <si>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</si>
  <si>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</si>
  <si>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</si>
  <si>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</si>
  <si>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</si>
  <si>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</si>
  <si>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</si>
  <si>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</si>
  <si>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</si>
  <si>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</si>
  <si>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</si>
  <si>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</si>
  <si>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</si>
  <si>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</si>
  <si>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</si>
  <si>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</si>
  <si>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</si>
  <si>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</si>
  <si>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</si>
  <si>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</si>
  <si>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</si>
  <si>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</si>
  <si>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</si>
  <si>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</si>
  <si>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</si>
  <si>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</si>
  <si>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</si>
  <si>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</si>
  <si>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</si>
  <si>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</si>
  <si>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</si>
  <si>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</si>
  <si>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</si>
  <si>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</si>
  <si>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</si>
  <si>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</si>
  <si>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</si>
  <si>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</si>
  <si>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</si>
  <si>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</si>
  <si>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</si>
  <si>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</si>
  <si>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</si>
  <si>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</si>
  <si>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</si>
  <si>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</si>
  <si>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</si>
  <si>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</si>
  <si>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</si>
  <si>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</si>
  <si>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</si>
  <si>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</si>
  <si>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</si>
  <si>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</si>
  <si>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</si>
  <si>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</si>
  <si>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</si>
  <si>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</si>
  <si>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</si>
  <si>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</si>
  <si>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</si>
  <si>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</si>
  <si>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</si>
  <si>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</si>
  <si>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</si>
  <si>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</si>
  <si>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</si>
  <si>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</si>
  <si>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</si>
  <si>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</si>
  <si>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</si>
  <si>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</si>
  <si>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</si>
  <si>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</si>
  <si>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</si>
  <si>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</si>
  <si>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</si>
  <si>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</si>
  <si>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</si>
  <si>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</si>
  <si>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</si>
  <si>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</si>
  <si>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</si>
  <si>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</si>
  <si>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</si>
  <si>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</si>
  <si>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</si>
  <si>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</si>
  <si>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</si>
  <si>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</si>
  <si>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</si>
  <si>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</si>
  <si>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</si>
  <si>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</si>
  <si>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</si>
  <si>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</si>
  <si>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</si>
  <si>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</si>
  <si>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</si>
  <si>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</si>
  <si>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</si>
  <si>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</si>
  <si>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</si>
  <si>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</si>
  <si>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</si>
  <si>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</si>
  <si>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</si>
  <si>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</si>
  <si>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</si>
  <si>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</si>
  <si>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</si>
  <si>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</si>
  <si>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</si>
  <si>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</si>
  <si>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</si>
  <si>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</si>
  <si>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</si>
  <si>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</si>
  <si>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</si>
  <si>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</si>
  <si>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</si>
  <si>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</si>
  <si>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</si>
  <si>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</si>
  <si>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</si>
  <si>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</si>
  <si>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</si>
  <si>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</si>
  <si>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</si>
  <si>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</si>
  <si>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</si>
  <si>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</si>
  <si>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</si>
  <si>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</si>
  <si>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</si>
  <si>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</si>
  <si>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</si>
  <si>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</si>
  <si>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</si>
  <si>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</si>
  <si>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</si>
  <si>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</si>
  <si>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</si>
  <si>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</si>
  <si>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</si>
  <si>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</si>
  <si>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</si>
  <si>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</si>
  <si>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</si>
  <si>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</si>
  <si>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</si>
  <si>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</si>
  <si>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</si>
  <si>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</si>
  <si>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</si>
  <si>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</si>
  <si>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</si>
  <si>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</si>
  <si>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</si>
  <si>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</si>
  <si>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</si>
  <si>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</si>
  <si>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</si>
  <si>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</si>
  <si>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</si>
  <si>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</si>
  <si>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</si>
  <si>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</si>
  <si>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</si>
  <si>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</si>
  <si>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</si>
  <si>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</si>
  <si>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</si>
  <si>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</si>
  <si>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</si>
  <si>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</si>
  <si>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</si>
  <si>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</si>
  <si>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</si>
  <si>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</si>
  <si>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</si>
  <si>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</si>
  <si>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</si>
  <si>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</si>
  <si>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</si>
  <si>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</si>
  <si>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</si>
  <si>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</si>
  <si>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</si>
  <si>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</si>
  <si>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</si>
  <si>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</si>
  <si>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</si>
  <si>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</si>
  <si>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</si>
  <si>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</si>
  <si>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</si>
  <si>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</si>
  <si>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</si>
  <si>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</si>
  <si>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</si>
  <si>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</si>
  <si>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</si>
  <si>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</si>
  <si>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</si>
  <si>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</si>
  <si>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</si>
  <si>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</si>
  <si>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</si>
  <si>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</si>
  <si>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</si>
  <si>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</si>
  <si>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</si>
  <si>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</si>
  <si>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</si>
  <si>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</si>
  <si>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</si>
  <si>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</si>
  <si>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</si>
  <si>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</si>
  <si>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</si>
  <si>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</si>
  <si>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</si>
  <si>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</si>
  <si>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</si>
  <si>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</si>
  <si>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</si>
  <si>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</si>
  <si>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</si>
  <si>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</si>
  <si>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</si>
  <si>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</si>
  <si>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</si>
  <si>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</si>
  <si>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</si>
  <si>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</si>
  <si>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</si>
  <si>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</si>
  <si>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</si>
  <si>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</si>
  <si>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</si>
  <si>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</si>
  <si>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</si>
  <si>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</si>
  <si>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</si>
  <si>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</si>
  <si>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</si>
  <si>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</si>
  <si>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</si>
  <si>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</si>
  <si>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</si>
  <si>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</si>
  <si>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</si>
  <si>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</si>
  <si>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</si>
  <si>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</si>
  <si>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</si>
  <si>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</si>
  <si>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</si>
  <si>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</si>
  <si>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</si>
  <si>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</si>
  <si>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</si>
  <si>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</si>
  <si>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</si>
  <si>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</si>
  <si>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</si>
  <si>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</si>
  <si>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</si>
  <si>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</si>
  <si>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</si>
  <si>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</si>
  <si>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</si>
  <si>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</si>
  <si>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</si>
  <si>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</si>
  <si>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</si>
  <si>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</si>
  <si>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</si>
  <si>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</si>
  <si>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</si>
  <si>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</si>
  <si>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</si>
  <si>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</si>
  <si>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</si>
  <si>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</si>
  <si>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</si>
  <si>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</si>
  <si>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</si>
  <si>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</si>
  <si>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</si>
  <si>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</si>
  <si>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</si>
  <si>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</si>
  <si>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</si>
  <si>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</si>
  <si>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</si>
  <si>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</si>
  <si>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</si>
  <si>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</si>
  <si>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</si>
  <si>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</si>
  <si>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</si>
  <si>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</si>
  <si>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</si>
  <si>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</si>
  <si>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</si>
  <si>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</si>
  <si>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</si>
  <si>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</si>
  <si>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</si>
  <si>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</si>
  <si>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</si>
  <si>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</si>
  <si>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</si>
  <si>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</si>
  <si>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</si>
  <si>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</si>
  <si>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</si>
  <si>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</si>
  <si>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</si>
  <si>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</si>
  <si>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</si>
  <si>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</si>
  <si>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</si>
  <si>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</si>
  <si>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</si>
  <si>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</si>
  <si>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</si>
  <si>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</si>
  <si>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</si>
  <si>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</si>
  <si>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</si>
  <si>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</si>
  <si>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</si>
  <si>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</si>
  <si>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</si>
  <si>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</si>
  <si>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</si>
  <si>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</si>
  <si>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</si>
  <si>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</si>
  <si>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</si>
  <si>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</si>
  <si>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</si>
  <si>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</si>
  <si>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</si>
  <si>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</si>
  <si>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</si>
  <si>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</si>
  <si>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</si>
  <si>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</si>
  <si>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</si>
  <si>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</si>
  <si>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</si>
  <si>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</si>
  <si>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</si>
  <si>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</si>
  <si>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</si>
  <si>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</si>
  <si>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</si>
  <si>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</si>
  <si>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</si>
  <si>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</si>
  <si>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</si>
  <si>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</si>
  <si>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</si>
  <si>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</si>
  <si>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</si>
  <si>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</si>
  <si>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</si>
  <si>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</si>
  <si>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</si>
  <si>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</si>
  <si>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</si>
  <si>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</si>
  <si>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</si>
  <si>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</si>
  <si>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</si>
  <si>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</si>
  <si>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</si>
  <si>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</si>
  <si>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</si>
  <si>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</si>
  <si>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</si>
  <si>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</si>
  <si>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</si>
  <si>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</si>
  <si>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</si>
  <si>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</si>
  <si>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</si>
  <si>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</si>
  <si>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</si>
  <si>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</si>
  <si>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</si>
  <si>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</si>
  <si>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</si>
  <si>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</si>
  <si>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</si>
  <si>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</si>
  <si>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</si>
  <si>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</si>
  <si>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</si>
  <si>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</si>
  <si>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</si>
  <si>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</si>
  <si>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</si>
  <si>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</si>
  <si>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</si>
  <si>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</si>
  <si>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</si>
  <si>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</si>
  <si>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</si>
  <si>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</si>
  <si>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</si>
  <si>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</si>
  <si>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</si>
  <si>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</si>
  <si>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</si>
  <si>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</si>
  <si>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</si>
  <si>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</si>
  <si>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</si>
  <si>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</si>
  <si>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</si>
  <si>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</si>
  <si>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</si>
  <si>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</si>
  <si>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</si>
  <si>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</si>
  <si>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</si>
  <si>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</si>
  <si>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</si>
  <si>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</si>
  <si>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</si>
  <si>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</si>
  <si>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</si>
  <si>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</si>
  <si>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</si>
  <si>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</si>
  <si>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</si>
  <si>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</si>
  <si>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</si>
  <si>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</si>
  <si>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</si>
  <si>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</si>
  <si>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</si>
  <si>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</si>
  <si>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</si>
  <si>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</si>
  <si>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</si>
  <si>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</si>
  <si>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</si>
  <si>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</si>
  <si>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</si>
  <si>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</si>
  <si>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</si>
  <si>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</si>
  <si>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</si>
  <si>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</si>
  <si>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</si>
  <si>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</si>
  <si>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</si>
  <si>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</si>
  <si>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</si>
  <si>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</si>
  <si>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</si>
  <si>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</si>
  <si>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</si>
  <si>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</si>
  <si>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</si>
  <si>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</si>
  <si>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</si>
  <si>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</si>
  <si>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</si>
  <si>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</si>
  <si>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</si>
  <si>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</si>
  <si>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</si>
  <si>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</si>
  <si>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</si>
  <si>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</si>
  <si>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</si>
  <si>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</si>
  <si>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</si>
  <si>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</si>
  <si>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</si>
  <si>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</si>
  <si>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</si>
  <si>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</si>
  <si>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</si>
  <si>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</si>
  <si>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</si>
  <si>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</si>
  <si>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</si>
  <si>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</si>
  <si>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</si>
  <si>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</si>
  <si>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</si>
  <si>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</si>
  <si>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</si>
  <si>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</si>
  <si>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</si>
  <si>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</si>
  <si>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</si>
  <si>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</si>
  <si>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</si>
  <si>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</si>
  <si>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</si>
  <si>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</si>
  <si>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</si>
  <si>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</si>
  <si>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</si>
  <si>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</si>
  <si>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</si>
  <si>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</si>
  <si>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</si>
  <si>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</si>
  <si>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</si>
  <si>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</si>
  <si>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</si>
  <si>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</si>
  <si>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</si>
  <si>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</si>
  <si>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</si>
  <si>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</si>
  <si>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</si>
  <si>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</si>
  <si>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</si>
  <si>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</si>
  <si>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</si>
  <si>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</si>
  <si>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</si>
  <si>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</si>
  <si>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</si>
  <si>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</si>
  <si>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</si>
  <si>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</si>
  <si>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</si>
  <si>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</si>
  <si>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</si>
  <si>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</si>
  <si>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</si>
  <si>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</si>
  <si>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</si>
  <si>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</si>
  <si>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</si>
  <si>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</si>
  <si>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</si>
  <si>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</si>
  <si>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</si>
  <si>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</si>
  <si>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</si>
  <si>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</si>
  <si>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</si>
  <si>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</si>
  <si>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</si>
  <si>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</si>
  <si>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</si>
  <si>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</si>
  <si>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</si>
  <si>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</si>
  <si>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</si>
  <si>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</si>
  <si>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</si>
  <si>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</si>
  <si>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</si>
  <si>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</si>
  <si>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</si>
  <si>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</si>
  <si>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</si>
  <si>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</si>
  <si>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</si>
  <si>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</si>
  <si>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</si>
  <si>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</si>
  <si>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</si>
  <si>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</si>
  <si>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</si>
  <si>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</si>
  <si>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</si>
  <si>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</si>
  <si>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</si>
  <si>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</si>
  <si>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</si>
  <si>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</si>
  <si>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</si>
  <si>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</si>
  <si>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</si>
  <si>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</si>
  <si>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</si>
  <si>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</si>
  <si>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</si>
  <si>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</si>
  <si>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</si>
  <si>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</si>
  <si>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</si>
  <si>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</si>
  <si>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</si>
  <si>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</si>
  <si>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</si>
  <si>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</si>
  <si>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</si>
  <si>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</si>
  <si>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</si>
  <si>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</si>
  <si>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</si>
  <si>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</si>
  <si>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</si>
  <si>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</si>
  <si>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</si>
  <si>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</si>
  <si>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</si>
  <si>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</si>
  <si>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</si>
  <si>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</si>
  <si>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</si>
  <si>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</si>
  <si>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</si>
  <si>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</si>
  <si>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</si>
  <si>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</si>
  <si>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</si>
  <si>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</si>
  <si>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</si>
  <si>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</si>
  <si>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</si>
  <si>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</si>
  <si>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</si>
  <si>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</si>
  <si>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</si>
  <si>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</si>
  <si>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</si>
  <si>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</si>
  <si>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</si>
  <si>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</si>
  <si>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</si>
  <si>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</si>
  <si>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</si>
  <si>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</si>
  <si>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</si>
  <si>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</si>
  <si>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</si>
  <si>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</si>
  <si>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</si>
  <si>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</si>
  <si>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</si>
  <si>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</si>
  <si>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</si>
  <si>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</si>
  <si>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</si>
  <si>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</si>
  <si>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</si>
  <si>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</si>
  <si>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</si>
  <si>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</si>
  <si>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</si>
  <si>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</si>
  <si>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</si>
  <si>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</si>
  <si>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</si>
  <si>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</si>
  <si>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</si>
  <si>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</si>
  <si>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</si>
  <si>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</si>
  <si>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</si>
  <si>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</si>
  <si>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</si>
  <si>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</si>
  <si>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</si>
  <si>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</si>
  <si>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</si>
  <si>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</si>
  <si>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</si>
  <si>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</si>
  <si>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</si>
  <si>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</si>
  <si>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</si>
  <si>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</si>
  <si>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</si>
  <si>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</si>
  <si>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</si>
  <si>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</si>
  <si>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</si>
  <si>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</si>
  <si>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</si>
  <si>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</si>
  <si>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</si>
  <si>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</si>
  <si>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</si>
  <si>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</si>
  <si>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</si>
  <si>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</si>
  <si>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</si>
  <si>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</si>
  <si>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</si>
  <si>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</si>
  <si>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</si>
  <si>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</si>
  <si>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</si>
  <si>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</si>
  <si>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</si>
  <si>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</si>
  <si>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</si>
  <si>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</si>
  <si>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</si>
  <si>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</si>
  <si>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</si>
  <si>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</si>
  <si>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</si>
  <si>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</si>
  <si>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</si>
  <si>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</si>
  <si>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</si>
  <si>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</si>
  <si>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</si>
  <si>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</si>
  <si>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</si>
  <si>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</si>
  <si>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</si>
  <si>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</si>
  <si>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</si>
  <si>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</si>
  <si>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</si>
  <si>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</si>
  <si>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</si>
  <si>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</si>
  <si>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</si>
  <si>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</si>
  <si>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</si>
  <si>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</si>
  <si>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</si>
  <si>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</si>
  <si>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</si>
  <si>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</si>
  <si>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</si>
  <si>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</si>
  <si>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</si>
  <si>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</si>
  <si>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</si>
  <si>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</si>
  <si>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</si>
  <si>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</si>
  <si>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</si>
  <si>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</si>
  <si>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</si>
  <si>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</si>
  <si>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</si>
  <si>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</si>
  <si>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</si>
  <si>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</si>
  <si>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</si>
  <si>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</si>
  <si>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</si>
  <si>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</si>
  <si>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</si>
  <si>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</si>
  <si>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</si>
  <si>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</si>
  <si>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</si>
  <si>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</si>
  <si>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</si>
  <si>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</si>
  <si>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</si>
  <si>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</si>
  <si>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</si>
  <si>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</si>
  <si>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</si>
  <si>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</si>
  <si>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</si>
  <si>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</si>
  <si>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</si>
  <si>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</si>
  <si>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</si>
  <si>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</si>
  <si>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</si>
  <si>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</si>
  <si>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</si>
  <si>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</si>
  <si>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</si>
  <si>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</si>
  <si>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</si>
  <si>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</si>
  <si>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</si>
  <si>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</si>
  <si>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</si>
  <si>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</si>
  <si>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</si>
  <si>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</si>
  <si>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</si>
  <si>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</si>
  <si>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</si>
  <si>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</si>
  <si>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</si>
  <si>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</si>
  <si>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</si>
  <si>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</si>
  <si>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</si>
  <si>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</si>
  <si>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</si>
  <si>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</si>
  <si>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</si>
  <si>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</si>
  <si>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</si>
  <si>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</si>
  <si>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</si>
  <si>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</si>
  <si>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</si>
  <si>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</si>
  <si>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</si>
  <si>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</si>
  <si>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</si>
  <si>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</si>
  <si>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</si>
  <si>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</si>
  <si>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</si>
  <si>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</si>
  <si>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</si>
  <si>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</si>
  <si>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</si>
  <si>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</si>
  <si>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</si>
  <si>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</si>
  <si>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</si>
  <si>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</si>
  <si>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</si>
  <si>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</si>
  <si>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</si>
  <si>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</si>
  <si>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</si>
  <si>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</si>
  <si>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</si>
  <si>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</si>
  <si>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</si>
  <si>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</si>
  <si>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</si>
  <si>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</si>
  <si>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</si>
  <si>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</si>
  <si>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</si>
  <si>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</si>
  <si>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</si>
  <si>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</si>
  <si>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</si>
  <si>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</si>
  <si>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</si>
  <si>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</si>
  <si>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</si>
  <si>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</si>
  <si>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</si>
  <si>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</si>
  <si>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</si>
  <si>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</si>
  <si>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</si>
  <si>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</si>
  <si>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</si>
  <si>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</si>
  <si>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</si>
  <si>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</si>
  <si>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</si>
  <si>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</si>
  <si>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</si>
  <si>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</si>
  <si>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</si>
  <si>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</si>
  <si>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</si>
  <si>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</si>
  <si>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</si>
  <si>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</si>
  <si>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</si>
  <si>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</si>
  <si>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</si>
  <si>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</si>
  <si>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</si>
  <si>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</si>
  <si>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</si>
  <si>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</si>
  <si>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</si>
  <si>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</si>
  <si>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</si>
  <si>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</si>
  <si>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</si>
  <si>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</si>
  <si>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</si>
  <si>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</si>
  <si>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</si>
  <si>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</si>
  <si>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</si>
  <si>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</si>
  <si>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</si>
  <si>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</si>
  <si>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</si>
  <si>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</si>
  <si>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</si>
  <si>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</si>
  <si>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</si>
  <si>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</si>
  <si>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</si>
  <si>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</si>
  <si>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</si>
  <si>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</si>
  <si>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</si>
  <si>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</si>
  <si>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</si>
  <si>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</si>
  <si>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</si>
  <si>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</si>
  <si>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</si>
  <si>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</si>
  <si>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</si>
  <si>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</si>
  <si>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</si>
  <si>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</si>
  <si>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</si>
  <si>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</si>
  <si>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</si>
  <si>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</si>
  <si>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</si>
  <si>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</si>
  <si>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</si>
  <si>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</si>
  <si>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</si>
  <si>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</si>
  <si>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</si>
  <si>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</si>
  <si>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</si>
  <si>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</si>
  <si>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</si>
  <si>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</si>
  <si>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</si>
  <si>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</si>
  <si>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</si>
  <si>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</si>
  <si>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</si>
  <si>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</si>
  <si>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</si>
  <si>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</si>
  <si>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</si>
  <si>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</si>
  <si>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</si>
  <si>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</si>
  <si>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</si>
  <si>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</si>
  <si>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</si>
  <si>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</si>
  <si>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</si>
  <si>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</si>
  <si>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</si>
  <si>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</si>
  <si>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</si>
  <si>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</si>
  <si>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</si>
  <si>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</si>
  <si>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</si>
  <si>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</si>
  <si>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</si>
  <si>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</si>
  <si>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</si>
  <si>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</si>
  <si>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</si>
  <si>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</si>
  <si>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</si>
  <si>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</si>
  <si>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</si>
  <si>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</si>
  <si>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</si>
  <si>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</si>
  <si>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</si>
  <si>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</si>
  <si>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</si>
  <si>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</si>
  <si>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</si>
  <si>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</si>
  <si>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</si>
  <si>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</si>
  <si>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</si>
  <si>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</si>
  <si>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</si>
  <si>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</si>
  <si>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</si>
  <si>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</si>
  <si>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</si>
  <si>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</si>
  <si>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</si>
  <si>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</si>
  <si>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</si>
  <si>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</si>
  <si>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</si>
  <si>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</si>
  <si>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</si>
  <si>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</si>
  <si>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</si>
  <si>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</si>
  <si>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</si>
  <si>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</si>
  <si>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</si>
  <si>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</si>
  <si>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</si>
  <si>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</si>
  <si>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</si>
  <si>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</si>
  <si>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</si>
  <si>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</si>
  <si>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</si>
  <si>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</si>
  <si>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</si>
  <si>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</si>
  <si>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</si>
  <si>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</si>
  <si>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</si>
  <si>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</si>
  <si>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</si>
  <si>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</si>
  <si>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</si>
  <si>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</si>
  <si>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</si>
  <si>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</si>
  <si>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</si>
  <si>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</si>
  <si>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</si>
  <si>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</si>
  <si>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</si>
  <si>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</si>
  <si>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</si>
  <si>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</si>
  <si>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</si>
  <si>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</si>
  <si>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</si>
  <si>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</si>
  <si>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</si>
  <si>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</si>
  <si>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</si>
  <si>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</si>
  <si>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</si>
  <si>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</si>
  <si>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</si>
  <si>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</si>
  <si>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</si>
  <si>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</si>
  <si>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</si>
  <si>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</si>
  <si>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</si>
  <si>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</si>
  <si>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</si>
  <si>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</si>
  <si>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</si>
  <si>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</si>
  <si>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</si>
  <si>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</si>
  <si>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</si>
  <si>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</si>
  <si>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</si>
  <si>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</si>
  <si>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</si>
  <si>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</si>
  <si>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</si>
  <si>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</si>
  <si>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</si>
  <si>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</si>
  <si>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</si>
  <si>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</si>
  <si>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</si>
  <si>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</si>
  <si>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</si>
  <si>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</si>
  <si>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</si>
  <si>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</si>
  <si>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</si>
  <si>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</si>
  <si>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</si>
  <si>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</si>
  <si>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</si>
  <si>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</si>
  <si>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</si>
  <si>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</si>
  <si>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</si>
  <si>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</si>
  <si>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</si>
  <si>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</si>
  <si>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</si>
  <si>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</si>
  <si>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</si>
  <si>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</si>
  <si>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</si>
  <si>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</si>
  <si>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</si>
  <si>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</si>
  <si>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</si>
  <si>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</si>
  <si>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</si>
  <si>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</si>
  <si>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</si>
  <si>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</si>
  <si>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</si>
  <si>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</si>
  <si>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</si>
  <si>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</si>
  <si>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</si>
  <si>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</si>
  <si>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</si>
  <si>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</si>
  <si>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</si>
  <si>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</si>
  <si>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</si>
  <si>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</si>
  <si>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</si>
  <si>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</si>
  <si>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</si>
  <si>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</si>
  <si>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</si>
  <si>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</si>
  <si>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</si>
  <si>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</si>
  <si>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</si>
  <si>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</si>
  <si>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</si>
  <si>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</si>
  <si>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</si>
  <si>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</si>
  <si>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</si>
  <si>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</si>
  <si>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</si>
  <si>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</si>
  <si>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</si>
  <si>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</si>
  <si>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</si>
  <si>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</si>
  <si>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</si>
  <si>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</si>
  <si>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</si>
  <si>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</si>
  <si>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</si>
  <si>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</si>
  <si>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</si>
  <si>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</si>
  <si>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</si>
  <si>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</si>
  <si>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</si>
  <si>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</si>
  <si>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</si>
  <si>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</si>
  <si>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</si>
  <si>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</si>
  <si>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</si>
  <si>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</si>
  <si>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</si>
  <si>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</si>
  <si>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</si>
  <si>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</si>
  <si>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</si>
  <si>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</si>
  <si>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</si>
  <si>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</si>
  <si>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</si>
  <si>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</si>
  <si>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</si>
  <si>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</si>
  <si>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</si>
  <si>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</si>
  <si>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</si>
  <si>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</si>
  <si>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</si>
  <si>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</si>
  <si>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</si>
  <si>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</si>
  <si>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</si>
  <si>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</si>
  <si>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</si>
  <si>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</si>
  <si>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</si>
  <si>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</si>
  <si>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</si>
  <si>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</si>
  <si>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</si>
  <si>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</si>
  <si>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</si>
  <si>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</si>
  <si>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</si>
  <si>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</si>
  <si>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</si>
  <si>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</si>
  <si>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</si>
  <si>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</si>
  <si>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</si>
  <si>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</si>
  <si>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</si>
  <si>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</si>
  <si>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</si>
  <si>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</si>
  <si>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</si>
  <si>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</si>
  <si>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</si>
  <si>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</si>
  <si>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</si>
  <si>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</si>
  <si>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</si>
  <si>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</si>
  <si>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</si>
  <si>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</si>
  <si>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</si>
  <si>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</si>
  <si>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</si>
  <si>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</si>
  <si>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</si>
  <si>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</si>
  <si>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</si>
  <si>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</si>
  <si>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</si>
  <si>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</si>
  <si>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</si>
  <si>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</si>
  <si>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</si>
  <si>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</si>
  <si>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</si>
  <si>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</si>
  <si>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</si>
  <si>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</si>
  <si>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</si>
  <si>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</si>
  <si>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</si>
  <si>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</si>
  <si>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</si>
  <si>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</si>
  <si>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</si>
  <si>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</si>
  <si>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</si>
  <si>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</si>
  <si>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</si>
  <si>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</si>
  <si>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</si>
  <si>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</si>
  <si>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</si>
  <si>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</si>
  <si>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</si>
  <si>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</si>
  <si>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</si>
  <si>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</si>
  <si>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</si>
  <si>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</si>
  <si>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</si>
  <si>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</si>
  <si>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</si>
  <si>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</si>
  <si>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</si>
  <si>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</si>
  <si>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</si>
  <si>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</si>
  <si>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</si>
  <si>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</si>
  <si>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</si>
  <si>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</si>
  <si>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</si>
  <si>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</si>
  <si>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</si>
  <si>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</si>
  <si>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</si>
  <si>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</si>
  <si>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</si>
  <si>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</si>
  <si>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</si>
  <si>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</si>
  <si>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</si>
  <si>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</si>
  <si>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</si>
  <si>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</si>
  <si>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</si>
  <si>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</si>
  <si>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</si>
  <si>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</si>
  <si>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</si>
  <si>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</si>
  <si>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</si>
  <si>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</si>
  <si>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</si>
  <si>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</si>
  <si>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</si>
  <si>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</si>
  <si>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</si>
  <si>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</si>
  <si>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</si>
  <si>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</si>
  <si>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</si>
  <si>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</si>
  <si>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</si>
  <si>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</si>
  <si>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</si>
  <si>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</si>
  <si>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</si>
  <si>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</si>
  <si>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</si>
  <si>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</si>
  <si>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</si>
  <si>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</si>
  <si>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</si>
  <si>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</si>
  <si>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</si>
  <si>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</si>
  <si>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</si>
  <si>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</si>
  <si>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</si>
  <si>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</si>
  <si>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</si>
  <si>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</si>
  <si>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</si>
  <si>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</si>
  <si>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</si>
  <si>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</si>
  <si>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</si>
  <si>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</si>
  <si>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</si>
  <si>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</si>
  <si>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</si>
  <si>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</si>
  <si>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</si>
  <si>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</si>
  <si>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</si>
  <si>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</si>
  <si>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</si>
  <si>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</si>
  <si>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</si>
  <si>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</si>
  <si>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</si>
  <si>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</si>
  <si>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</si>
  <si>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</si>
  <si>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</si>
  <si>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</si>
  <si>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</si>
  <si>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</si>
  <si>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</si>
  <si>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</si>
  <si>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</si>
  <si>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</si>
  <si>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</si>
  <si>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</si>
  <si>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</si>
  <si>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</si>
  <si>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</si>
  <si>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</si>
  <si>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</si>
  <si>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</si>
  <si>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</si>
  <si>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</si>
  <si>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</si>
  <si>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</si>
  <si>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</si>
  <si>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</si>
  <si>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</si>
  <si>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</si>
  <si>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</si>
  <si>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</si>
  <si>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</si>
  <si>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</si>
  <si>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</si>
  <si>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</si>
  <si>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</si>
  <si>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</si>
  <si>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</si>
  <si>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</si>
  <si>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</si>
  <si>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</si>
  <si>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</si>
  <si>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</si>
  <si>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</si>
  <si>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</si>
  <si>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</si>
  <si>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</si>
  <si>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</si>
  <si>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</si>
  <si>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</si>
  <si>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</si>
  <si>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</si>
  <si>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</si>
  <si>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</si>
  <si>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</si>
  <si>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</si>
  <si>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</si>
  <si>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</si>
  <si>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</si>
  <si>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</si>
  <si>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</si>
  <si>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</si>
  <si>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</si>
  <si>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</si>
  <si>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</si>
  <si>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</si>
  <si>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</si>
  <si>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</si>
  <si>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</si>
  <si>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</si>
  <si>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</si>
  <si>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</si>
  <si>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</si>
  <si>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</si>
  <si>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</si>
  <si>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</si>
  <si>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</si>
  <si>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</si>
  <si>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</si>
  <si>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</si>
  <si>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</si>
  <si>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</si>
  <si>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</si>
  <si>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</si>
  <si>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</si>
  <si>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</si>
  <si>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</si>
  <si>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</si>
  <si>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</si>
  <si>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</si>
  <si>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</si>
  <si>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</si>
  <si>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</si>
  <si>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</si>
  <si>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</si>
  <si>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</si>
  <si>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</si>
  <si>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</si>
  <si>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</si>
  <si>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</si>
  <si>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</si>
  <si>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</si>
  <si>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</si>
  <si>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</si>
  <si>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</si>
  <si>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</si>
  <si>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</si>
  <si>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</si>
  <si>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</si>
  <si>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</si>
  <si>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</si>
  <si>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</si>
  <si>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</si>
  <si>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</si>
  <si>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</si>
  <si>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</si>
  <si>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</si>
  <si>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</si>
  <si>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</si>
  <si>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</si>
  <si>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</si>
  <si>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</si>
  <si>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</si>
  <si>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</si>
  <si>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</si>
  <si>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</si>
  <si>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</si>
  <si>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</si>
  <si>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</si>
  <si>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</si>
  <si>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</si>
  <si>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</si>
  <si>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</si>
  <si>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</si>
  <si>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</si>
  <si>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</si>
  <si>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</si>
  <si>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</si>
  <si>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</si>
  <si>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</si>
  <si>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</si>
  <si>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</si>
  <si>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</si>
  <si>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</si>
  <si>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</si>
  <si>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</si>
  <si>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</si>
  <si>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</si>
  <si>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</si>
  <si>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</si>
  <si>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</si>
  <si>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</si>
  <si>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</si>
  <si>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</si>
  <si>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</si>
  <si>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</si>
  <si>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</si>
  <si>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</si>
  <si>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</si>
  <si>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</si>
  <si>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</si>
  <si>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</si>
  <si>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</si>
  <si>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</si>
  <si>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</si>
  <si>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</si>
  <si>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</si>
  <si>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</si>
  <si>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</si>
  <si>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</si>
  <si>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</si>
  <si>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</si>
  <si>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</si>
  <si>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</si>
  <si>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</si>
  <si>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</si>
  <si>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</si>
  <si>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</si>
  <si>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</si>
  <si>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</si>
  <si>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</si>
  <si>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</si>
  <si>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</si>
  <si>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</si>
  <si>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</si>
  <si>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</si>
  <si>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</si>
  <si>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</si>
  <si>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</si>
  <si>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</si>
  <si>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</si>
  <si>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</si>
  <si>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</si>
  <si>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</si>
  <si>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</si>
  <si>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</si>
  <si>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</si>
  <si>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</si>
  <si>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</si>
  <si>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</si>
  <si>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</si>
  <si>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</si>
  <si>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</si>
  <si>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</si>
  <si>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</si>
  <si>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</si>
  <si>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</si>
  <si>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</si>
  <si>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</si>
  <si>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</si>
  <si>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</si>
  <si>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</si>
  <si>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</si>
  <si>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</si>
  <si>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</si>
  <si>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</si>
  <si>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</si>
  <si>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</si>
  <si>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</si>
  <si>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</si>
  <si>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</si>
  <si>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</si>
  <si>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</si>
  <si>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</si>
  <si>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</si>
  <si>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</si>
  <si>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</si>
  <si>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</si>
  <si>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</si>
  <si>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</si>
  <si>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</si>
  <si>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</si>
  <si>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</si>
  <si>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</si>
  <si>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</si>
  <si>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</si>
  <si>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</si>
  <si>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</si>
  <si>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</si>
  <si>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</si>
  <si>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</si>
  <si>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</si>
  <si>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</si>
  <si>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</si>
  <si>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</si>
  <si>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</si>
  <si>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</si>
  <si>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</si>
  <si>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</si>
  <si>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</si>
  <si>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</si>
  <si>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</si>
  <si>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</si>
  <si>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</si>
  <si>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</si>
  <si>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</si>
  <si>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</si>
  <si>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</si>
  <si>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</si>
  <si>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</si>
  <si>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</si>
  <si>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</si>
  <si>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</si>
  <si>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</si>
  <si>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</si>
  <si>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</si>
  <si>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</si>
  <si>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</si>
  <si>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</si>
  <si>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</si>
  <si>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</si>
  <si>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</si>
  <si>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</si>
  <si>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</si>
  <si>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</si>
  <si>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</si>
  <si>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</si>
  <si>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</si>
  <si>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</si>
  <si>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</si>
  <si>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</si>
  <si>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</si>
  <si>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</si>
  <si>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</si>
  <si>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</si>
  <si>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</si>
  <si>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</si>
  <si>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</si>
  <si>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</si>
  <si>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</si>
  <si>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</si>
  <si>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</si>
  <si>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</si>
  <si>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</si>
  <si>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</si>
  <si>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</si>
  <si>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</si>
  <si>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</si>
  <si>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</si>
  <si>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</si>
  <si>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</si>
  <si>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</si>
  <si>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</si>
  <si>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</si>
  <si>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</si>
  <si>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</si>
  <si>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</si>
  <si>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</si>
  <si>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</si>
  <si>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</si>
  <si>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</si>
  <si>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</si>
  <si>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</si>
  <si>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</si>
  <si>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</si>
  <si>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</si>
  <si>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</si>
  <si>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</si>
  <si>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</si>
  <si>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</si>
  <si>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</si>
  <si>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</si>
  <si>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</si>
  <si>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</si>
  <si>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</si>
  <si>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</si>
  <si>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</si>
  <si>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</si>
  <si>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</si>
  <si>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</si>
  <si>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</si>
  <si>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</si>
  <si>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</si>
  <si>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</si>
  <si>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</si>
  <si>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</si>
  <si>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</si>
  <si>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</si>
  <si>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</si>
  <si>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</si>
  <si>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</si>
  <si>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</si>
  <si>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</si>
  <si>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</si>
  <si>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</si>
  <si>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</si>
  <si>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</si>
  <si>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</si>
  <si>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</si>
  <si>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</si>
  <si>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</si>
  <si>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</si>
  <si>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</si>
  <si>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</si>
  <si>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</si>
  <si>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</si>
  <si>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</si>
  <si>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</si>
  <si>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</si>
  <si>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</si>
  <si>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</si>
  <si>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</si>
  <si>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</si>
  <si>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</si>
  <si>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</si>
  <si>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</si>
  <si>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</si>
  <si>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</si>
  <si>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</si>
  <si>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</si>
  <si>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</si>
  <si>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</si>
  <si>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</si>
  <si>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</si>
  <si>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</si>
  <si>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</si>
  <si>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</si>
  <si>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</si>
  <si>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</si>
  <si>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</si>
  <si>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</si>
  <si>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</si>
  <si>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</si>
  <si>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</si>
  <si>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</si>
  <si>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</si>
  <si>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</si>
  <si>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</si>
  <si>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</si>
  <si>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</si>
  <si>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</si>
  <si>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</si>
  <si>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</si>
  <si>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</si>
  <si>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</si>
  <si>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</si>
  <si>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</si>
  <si>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</si>
  <si>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</si>
  <si>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</si>
  <si>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</si>
  <si>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</si>
  <si>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</si>
  <si>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</si>
  <si>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</si>
  <si>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</si>
  <si>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</si>
  <si>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</si>
  <si>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</si>
  <si>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</si>
  <si>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</si>
  <si>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</si>
  <si>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</si>
  <si>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</si>
  <si>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</si>
  <si>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</si>
  <si>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</si>
  <si>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</si>
  <si>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</si>
  <si>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</si>
  <si>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</si>
  <si>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</si>
  <si>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</si>
  <si>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</si>
  <si>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</si>
  <si>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</si>
  <si>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</si>
  <si>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</si>
  <si>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</si>
  <si>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</si>
  <si>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</si>
  <si>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</si>
  <si>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</si>
  <si>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</si>
  <si>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</si>
  <si>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</si>
  <si>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</si>
  <si>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</si>
  <si>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</si>
  <si>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</si>
  <si>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</si>
  <si>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</si>
  <si>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</si>
  <si>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</si>
  <si>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</si>
  <si>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</si>
  <si>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</si>
  <si>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</si>
  <si>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</si>
  <si>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</si>
  <si>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</si>
  <si>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</si>
  <si>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</si>
  <si>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</si>
  <si>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</si>
  <si>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</si>
  <si>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</si>
  <si>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</si>
  <si>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</si>
  <si>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</si>
  <si>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</si>
  <si>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</si>
  <si>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</si>
  <si>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</si>
  <si>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</si>
  <si>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</si>
  <si>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</si>
  <si>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</si>
  <si>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</si>
  <si>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</si>
  <si>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</si>
  <si>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</si>
  <si>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</si>
  <si>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</si>
  <si>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</si>
  <si>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</si>
  <si>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</si>
  <si>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</si>
  <si>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</si>
  <si>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</si>
  <si>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</si>
  <si>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</si>
  <si>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</si>
  <si>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</si>
  <si>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</si>
  <si>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</si>
  <si>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</si>
  <si>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</si>
  <si>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</si>
  <si>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</si>
  <si>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</si>
  <si>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</si>
  <si>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</si>
  <si>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</si>
  <si>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</si>
  <si>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</si>
  <si>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</si>
  <si>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</si>
  <si>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</si>
  <si>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</si>
  <si>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</si>
  <si>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</si>
  <si>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</si>
  <si>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</si>
  <si>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</si>
  <si>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</si>
  <si>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</si>
  <si>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</si>
  <si>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</si>
  <si>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</si>
  <si>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</si>
  <si>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</si>
  <si>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</si>
  <si>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</si>
  <si>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</si>
  <si>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</si>
  <si>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</si>
  <si>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</si>
  <si>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</si>
  <si>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</si>
  <si>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</si>
  <si>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</si>
  <si>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</si>
  <si>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</si>
  <si>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</si>
  <si>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</si>
  <si>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</si>
  <si>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</si>
  <si>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</si>
  <si>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</si>
  <si>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</si>
  <si>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</si>
  <si>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</si>
  <si>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</si>
  <si>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</si>
  <si>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</si>
  <si>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</si>
  <si>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</si>
  <si>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</si>
  <si>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</si>
  <si>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</si>
  <si>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</si>
  <si>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</si>
  <si>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</si>
  <si>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</si>
  <si>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</si>
  <si>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</si>
  <si>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</si>
  <si>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</si>
  <si>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</si>
  <si>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</si>
  <si>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</si>
  <si>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</si>
  <si>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</si>
  <si>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</si>
  <si>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</si>
  <si>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</si>
  <si>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</si>
  <si>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</si>
  <si>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</si>
  <si>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</si>
  <si>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</si>
  <si>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</si>
  <si>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</si>
  <si>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</si>
  <si>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</si>
  <si>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</si>
  <si>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</si>
  <si>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</si>
  <si>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</si>
  <si>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</si>
  <si>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</si>
  <si>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</si>
  <si>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</si>
  <si>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</si>
  <si>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</si>
  <si>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</si>
  <si>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</si>
  <si>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</si>
  <si>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</si>
  <si>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</si>
  <si>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</si>
  <si>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</si>
  <si>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</si>
  <si>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</si>
  <si>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</si>
  <si>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</si>
  <si>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</si>
  <si>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</si>
  <si>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</si>
  <si>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</si>
  <si>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</si>
  <si>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</si>
  <si>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</si>
  <si>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</si>
  <si>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</si>
  <si>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</si>
  <si>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</si>
  <si>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</si>
  <si>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</si>
  <si>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</si>
  <si>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</si>
  <si>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</si>
  <si>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</si>
  <si>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</si>
  <si>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</si>
  <si>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</si>
  <si>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</si>
  <si>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</si>
  <si>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</si>
  <si>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</si>
  <si>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</si>
  <si>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</si>
  <si>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</si>
  <si>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</si>
  <si>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</si>
  <si>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</si>
  <si>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</si>
  <si>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</si>
  <si>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</si>
  <si>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</si>
  <si>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</si>
  <si>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</si>
  <si>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</si>
  <si>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</si>
  <si>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</si>
  <si>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</si>
  <si>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</si>
  <si>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</si>
  <si>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</si>
  <si>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</si>
  <si>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</si>
  <si>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</si>
  <si>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</si>
  <si>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</si>
  <si>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</si>
  <si>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</si>
  <si>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</si>
  <si>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</si>
  <si>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</si>
  <si>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</si>
  <si>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</si>
  <si>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</si>
  <si>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</si>
  <si>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</si>
  <si>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</si>
  <si>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</si>
  <si>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</si>
  <si>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</si>
  <si>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</si>
  <si>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</si>
  <si>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</si>
  <si>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</si>
  <si>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</si>
  <si>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</si>
  <si>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</si>
  <si>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</si>
  <si>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</si>
  <si>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</si>
  <si>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</si>
  <si>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</si>
  <si>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</si>
  <si>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</si>
  <si>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</si>
  <si>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</si>
  <si>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</si>
  <si>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</si>
  <si>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</si>
  <si>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</si>
  <si>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</si>
  <si>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</si>
  <si>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</si>
  <si>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</si>
  <si>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</si>
  <si>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</si>
  <si>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</si>
  <si>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</si>
  <si>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</si>
  <si>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</si>
  <si>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</si>
  <si>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</si>
  <si>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</si>
  <si>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</si>
  <si>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</si>
  <si>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</si>
  <si>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</si>
  <si>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</si>
  <si>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</si>
  <si>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</si>
  <si>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</si>
  <si>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</si>
  <si>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</si>
  <si>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</si>
  <si>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</si>
  <si>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</si>
  <si>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</si>
  <si>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</si>
  <si>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</si>
  <si>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</si>
  <si>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</si>
  <si>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</si>
  <si>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</si>
  <si>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</si>
  <si>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</si>
  <si>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</si>
  <si>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</si>
  <si>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</si>
  <si>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</si>
  <si>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</si>
  <si>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</si>
  <si>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</si>
  <si>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</si>
  <si>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</si>
  <si>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</si>
  <si>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</si>
  <si>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</si>
  <si>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</si>
  <si>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</si>
  <si>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</si>
  <si>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</si>
  <si>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</si>
  <si>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</si>
  <si>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</si>
  <si>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</si>
  <si>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</si>
  <si>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</si>
  <si>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</si>
  <si>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</si>
  <si>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</si>
  <si>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</si>
  <si>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</si>
  <si>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</si>
  <si>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</si>
  <si>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</si>
  <si>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</si>
  <si>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</si>
  <si>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</si>
  <si>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</si>
  <si>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</si>
  <si>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</si>
  <si>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</si>
  <si>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</si>
  <si>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</si>
  <si>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</si>
  <si>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</si>
  <si>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</si>
  <si>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</si>
  <si>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</si>
  <si>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</si>
  <si>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</si>
  <si>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</si>
  <si>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</si>
  <si>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</si>
  <si>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</si>
  <si>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</si>
  <si>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</si>
  <si>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</si>
  <si>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</si>
  <si>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</si>
  <si>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</si>
  <si>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</si>
  <si>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</si>
  <si>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</si>
  <si>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</si>
  <si>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</si>
  <si>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</si>
  <si>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</si>
  <si>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</si>
  <si>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</si>
  <si>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</si>
  <si>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</si>
  <si>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</si>
  <si>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</si>
  <si>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</si>
  <si>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</si>
  <si>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</si>
  <si>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</si>
  <si>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</si>
  <si>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</si>
  <si>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</si>
  <si>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</si>
  <si>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</si>
  <si>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</si>
  <si>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</si>
  <si>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</si>
  <si>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</si>
  <si>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</si>
  <si>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</si>
  <si>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</si>
  <si>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</si>
  <si>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</si>
  <si>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</si>
  <si>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</si>
  <si>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</si>
  <si>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</si>
  <si>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</si>
  <si>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</si>
  <si>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</si>
  <si>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</si>
  <si>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</si>
  <si>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</si>
  <si>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</si>
  <si>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</si>
  <si>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</si>
  <si>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</si>
  <si>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</si>
  <si>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</si>
  <si>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</si>
  <si>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</si>
  <si>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</si>
  <si>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</si>
  <si>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</si>
  <si>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</si>
  <si>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</si>
  <si>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</si>
  <si>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</si>
  <si>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</si>
  <si>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</si>
  <si>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</si>
  <si>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</si>
  <si>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</si>
  <si>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</si>
  <si>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</si>
  <si>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</si>
  <si>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</si>
  <si>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</si>
  <si>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</si>
  <si>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</si>
  <si>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</si>
  <si>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</si>
  <si>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</si>
  <si>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</si>
  <si>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</si>
  <si>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</si>
  <si>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</si>
  <si>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</si>
  <si>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</si>
  <si>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</si>
  <si>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</si>
  <si>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</si>
  <si>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</si>
  <si>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</si>
  <si>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</si>
  <si>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</si>
  <si>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</si>
  <si>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</si>
  <si>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</si>
  <si>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</si>
  <si>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</si>
  <si>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</si>
  <si>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</si>
  <si>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</si>
  <si>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</si>
  <si>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</si>
  <si>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</si>
  <si>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</si>
  <si>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</si>
  <si>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</si>
  <si>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</si>
  <si>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</si>
  <si>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</si>
  <si>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</si>
  <si>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</si>
  <si>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</si>
  <si>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</si>
  <si>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</si>
  <si>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</si>
  <si>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</si>
  <si>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</si>
  <si>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</si>
  <si>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</si>
  <si>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</si>
  <si>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</si>
  <si>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</si>
  <si>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</si>
  <si>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</si>
  <si>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</si>
  <si>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</si>
  <si>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</si>
  <si>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</si>
  <si>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</si>
  <si>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</si>
  <si>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</si>
  <si>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</si>
  <si>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</si>
  <si>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</si>
  <si>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</si>
  <si>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</si>
  <si>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</si>
  <si>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</si>
  <si>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</si>
  <si>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</si>
  <si>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</si>
  <si>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</si>
  <si>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</si>
  <si>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</si>
  <si>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</si>
  <si>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</si>
  <si>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</si>
  <si>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</si>
  <si>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</si>
  <si>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</si>
  <si>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</si>
  <si>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</si>
  <si>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</si>
  <si>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</si>
  <si>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</si>
  <si>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</si>
  <si>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</si>
  <si>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</si>
  <si>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</si>
  <si>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</si>
  <si>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</si>
  <si>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</si>
  <si>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</si>
  <si>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</si>
  <si>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</si>
  <si>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</si>
  <si>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</si>
  <si>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</si>
  <si>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</si>
  <si>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</si>
  <si>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</si>
  <si>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</si>
  <si>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</si>
  <si>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</si>
  <si>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</si>
  <si>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</si>
  <si>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</si>
  <si>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</si>
  <si>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</si>
  <si>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</si>
  <si>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</si>
  <si>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</si>
  <si>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</si>
  <si>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</si>
  <si>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</si>
  <si>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</si>
  <si>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</si>
  <si>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</si>
  <si>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</si>
  <si>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</si>
  <si>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</si>
  <si>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</si>
  <si>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</si>
  <si>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</si>
  <si>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</si>
  <si>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</si>
  <si>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</si>
  <si>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</si>
  <si>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</si>
  <si>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</si>
  <si>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</si>
  <si>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</si>
  <si>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</si>
  <si>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</si>
  <si>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</si>
  <si>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</si>
  <si>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</si>
  <si>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</si>
  <si>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</si>
  <si>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</si>
  <si>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</si>
  <si>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</si>
  <si>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</si>
  <si>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</si>
  <si>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</si>
  <si>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</si>
  <si>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</si>
  <si>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</si>
  <si>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</si>
  <si>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</si>
  <si>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</si>
  <si>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</si>
  <si>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</si>
  <si>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</si>
  <si>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</si>
  <si>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</si>
  <si>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</si>
  <si>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</si>
  <si>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</si>
  <si>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</si>
  <si>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</si>
  <si>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</si>
  <si>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</si>
  <si>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</si>
  <si>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</si>
  <si>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</si>
  <si>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</si>
  <si>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</si>
  <si>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</si>
  <si>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</si>
  <si>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</si>
  <si>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</si>
  <si>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</si>
  <si>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</si>
  <si>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</si>
  <si>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</si>
  <si>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</si>
  <si>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</si>
  <si>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</si>
  <si>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</si>
  <si>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</si>
  <si>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</si>
  <si>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</si>
  <si>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</si>
  <si>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</si>
  <si>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</si>
  <si>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</si>
  <si>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</si>
  <si>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</si>
  <si>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</si>
  <si>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</si>
  <si>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</si>
  <si>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</si>
  <si>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</si>
  <si>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</si>
  <si>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</si>
  <si>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</si>
  <si>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</si>
  <si>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</si>
  <si>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</si>
  <si>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</si>
  <si>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</si>
  <si>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</si>
  <si>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</si>
  <si>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</si>
  <si>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</si>
  <si>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</si>
  <si>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</si>
  <si>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</si>
  <si>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</si>
  <si>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</si>
  <si>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</si>
  <si>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</si>
  <si>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</si>
  <si>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</si>
  <si>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</si>
  <si>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</si>
  <si>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</si>
  <si>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</si>
  <si>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</si>
  <si>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</si>
  <si>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</si>
  <si>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</si>
  <si>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</si>
  <si>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</si>
  <si>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</si>
  <si>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</si>
  <si>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</si>
  <si>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</si>
  <si>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</si>
  <si>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</si>
  <si>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</si>
  <si>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</si>
  <si>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</si>
  <si>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</si>
  <si>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</si>
  <si>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</si>
  <si>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</si>
  <si>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</si>
  <si>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</si>
  <si>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</si>
  <si>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</si>
  <si>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</si>
  <si>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</si>
  <si>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</si>
  <si>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</si>
  <si>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</si>
  <si>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</si>
  <si>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</si>
  <si>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</si>
  <si>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</si>
  <si>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</si>
  <si>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</si>
  <si>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</si>
  <si>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</si>
  <si>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</si>
  <si>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</si>
  <si>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</si>
  <si>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</si>
  <si>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</si>
  <si>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</si>
  <si>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</si>
  <si>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</si>
  <si>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</si>
  <si>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</si>
  <si>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</si>
  <si>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</si>
  <si>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</si>
  <si>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</si>
  <si>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</si>
  <si>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</si>
  <si>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</si>
  <si>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</si>
  <si>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</si>
  <si>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</si>
  <si>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</si>
  <si>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</si>
  <si>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</si>
  <si>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</si>
  <si>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</si>
  <si>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</si>
  <si>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</si>
  <si>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</si>
  <si>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</si>
  <si>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</si>
  <si>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</si>
  <si>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</si>
  <si>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</si>
  <si>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</si>
  <si>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</si>
  <si>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</si>
  <si>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</si>
  <si>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</si>
  <si>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</si>
  <si>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</si>
  <si>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</si>
  <si>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</si>
  <si>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</si>
  <si>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</si>
  <si>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</si>
  <si>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</si>
  <si>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</si>
  <si>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</si>
  <si>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</si>
  <si>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</si>
  <si>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</si>
  <si>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</si>
  <si>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</si>
  <si>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</si>
  <si>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</si>
  <si>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</si>
  <si>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</si>
  <si>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</si>
  <si>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</si>
  <si>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</si>
  <si>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</si>
  <si>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</si>
  <si>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</si>
  <si>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</si>
  <si>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</si>
  <si>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</si>
  <si>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</si>
  <si>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</si>
  <si>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</si>
  <si>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</si>
  <si>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</si>
  <si>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</si>
  <si>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</si>
  <si>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</si>
  <si>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</si>
  <si>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</si>
  <si>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</si>
  <si>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</si>
  <si>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</si>
  <si>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</si>
  <si>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</si>
  <si>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</si>
  <si>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</si>
  <si>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</si>
  <si>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</si>
  <si>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</si>
  <si>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</si>
  <si>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</si>
  <si>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</si>
  <si>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</si>
  <si>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</si>
  <si>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</si>
  <si>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</si>
  <si>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</si>
  <si>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</si>
  <si>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</si>
  <si>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</si>
  <si>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</si>
  <si>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</si>
  <si>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</si>
  <si>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</si>
  <si>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</si>
  <si>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</si>
  <si>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</si>
  <si>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</si>
  <si>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</si>
  <si>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</si>
  <si>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</si>
  <si>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</si>
  <si>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</si>
  <si>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</si>
  <si>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</si>
  <si>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</si>
  <si>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</si>
  <si>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</si>
  <si>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</si>
  <si>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</si>
  <si>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</si>
  <si>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</si>
  <si>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</si>
  <si>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</si>
  <si>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</si>
  <si>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</si>
  <si>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</si>
  <si>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</si>
  <si>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</si>
  <si>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</si>
  <si>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</si>
  <si>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</si>
  <si>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</si>
  <si>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</si>
  <si>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</si>
  <si>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</si>
  <si>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</si>
  <si>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</si>
  <si>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</si>
  <si>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</si>
  <si>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</si>
  <si>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</si>
  <si>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</si>
  <si>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</si>
  <si>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</si>
  <si>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</si>
  <si>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</si>
  <si>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</si>
  <si>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</si>
  <si>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</si>
  <si>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</si>
  <si>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</si>
  <si>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</si>
  <si>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</si>
  <si>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</si>
  <si>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</si>
  <si>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</si>
  <si>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</si>
  <si>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</si>
  <si>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</si>
  <si>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</si>
  <si>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</si>
  <si>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</si>
  <si>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</si>
  <si>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</si>
  <si>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</si>
  <si>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</si>
  <si>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</si>
  <si>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</si>
  <si>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</si>
  <si>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</si>
  <si>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</si>
  <si>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</si>
  <si>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</si>
  <si>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</si>
  <si>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</si>
  <si>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</si>
  <si>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</si>
  <si>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</si>
  <si>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</si>
  <si>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</si>
  <si>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</si>
  <si>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</si>
  <si>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</si>
  <si>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</si>
  <si>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</si>
  <si>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</si>
  <si>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</si>
  <si>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</si>
  <si>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</si>
  <si>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</si>
  <si>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</si>
  <si>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</si>
  <si>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</si>
  <si>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</si>
  <si>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</si>
  <si>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</si>
  <si>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</si>
  <si>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</si>
  <si>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</si>
  <si>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</si>
  <si>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</si>
  <si>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</si>
  <si>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</si>
  <si>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</si>
  <si>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</si>
  <si>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</si>
  <si>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</si>
  <si>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</si>
  <si>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</si>
  <si>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</si>
  <si>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</si>
  <si>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</si>
  <si>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</si>
  <si>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</si>
  <si>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</si>
  <si>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</si>
  <si>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</si>
  <si>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</si>
  <si>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</si>
  <si>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</si>
  <si>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</si>
  <si>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</si>
  <si>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</si>
  <si>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</si>
  <si>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</si>
  <si>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</si>
  <si>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</si>
  <si>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</si>
  <si>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</si>
  <si>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</si>
  <si>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</si>
  <si>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</si>
  <si>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</si>
  <si>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</si>
  <si>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</si>
  <si>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</si>
  <si>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</si>
  <si>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</si>
  <si>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</si>
  <si>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</si>
  <si>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</si>
  <si>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</si>
  <si>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</si>
  <si>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</si>
  <si>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</si>
  <si>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</si>
  <si>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</si>
  <si>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</si>
  <si>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</si>
  <si>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</si>
  <si>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</si>
  <si>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</si>
  <si>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</si>
  <si>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</si>
  <si>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</si>
  <si>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</si>
  <si>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</si>
  <si>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</si>
  <si>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</si>
  <si>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</si>
  <si>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</si>
  <si>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</si>
  <si>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</si>
  <si>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</si>
  <si>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</si>
  <si>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</si>
  <si>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</si>
  <si>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</si>
  <si>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</si>
  <si>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</si>
  <si>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</si>
  <si>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</si>
  <si>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</si>
  <si>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</si>
  <si>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</si>
  <si>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</si>
  <si>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</si>
  <si>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</si>
  <si>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</si>
  <si>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</si>
  <si>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</si>
  <si>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</si>
  <si>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</si>
  <si>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</si>
  <si>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</si>
  <si>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</si>
  <si>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</si>
  <si>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</si>
  <si>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</si>
  <si>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</si>
  <si>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</si>
  <si>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</si>
  <si>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</si>
  <si>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</si>
  <si>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</si>
  <si>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</si>
  <si>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</si>
  <si>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</si>
  <si>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</si>
  <si>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</si>
  <si>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</si>
  <si>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</si>
  <si>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</si>
  <si>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</si>
  <si>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</si>
  <si>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</si>
  <si>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</si>
  <si>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</si>
  <si>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</si>
  <si>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</si>
  <si>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</si>
  <si>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</si>
  <si>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</si>
  <si>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</si>
  <si>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</si>
  <si>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</si>
  <si>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</si>
  <si>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</si>
  <si>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</si>
  <si>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</si>
  <si>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</si>
  <si>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</si>
  <si>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</si>
  <si>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</si>
  <si>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</si>
  <si>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</si>
  <si>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</si>
  <si>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</si>
  <si>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</si>
  <si>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</si>
  <si>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</si>
  <si>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</si>
  <si>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</si>
  <si>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</si>
  <si>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</si>
  <si>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</si>
  <si>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</si>
  <si>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</si>
  <si>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</si>
  <si>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</si>
  <si>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</si>
  <si>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</si>
  <si>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</si>
  <si>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</si>
  <si>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</si>
  <si>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</si>
  <si>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</si>
  <si>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</si>
  <si>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</si>
  <si>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</si>
  <si>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</si>
  <si>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</si>
  <si>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</si>
  <si>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</si>
  <si>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</si>
  <si>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</si>
  <si>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</si>
  <si>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</si>
  <si>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</si>
  <si>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</si>
  <si>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</si>
  <si>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</si>
  <si>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</si>
  <si>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</si>
  <si>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</si>
  <si>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</si>
  <si>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</si>
  <si>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</si>
  <si>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</si>
  <si>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</si>
  <si>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</si>
  <si>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</si>
  <si>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</si>
  <si>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</si>
  <si>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</si>
  <si>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</si>
  <si>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</si>
  <si>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</si>
  <si>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</si>
  <si>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</si>
  <si>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</si>
  <si>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</si>
  <si>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</si>
  <si>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</si>
  <si>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</si>
  <si>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</si>
  <si>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</si>
  <si>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</si>
  <si>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</si>
  <si>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</si>
  <si>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</si>
  <si>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</si>
  <si>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</si>
  <si>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</si>
  <si>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</si>
  <si>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</si>
  <si>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</si>
  <si>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</si>
  <si>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</si>
  <si>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</si>
  <si>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</si>
  <si>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</si>
  <si>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</si>
  <si>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</si>
  <si>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</si>
  <si>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</si>
  <si>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</si>
  <si>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</si>
  <si>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</si>
  <si>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</si>
  <si>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</si>
  <si>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</si>
  <si>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</si>
  <si>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</si>
  <si>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</si>
  <si>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</si>
  <si>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</si>
  <si>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</si>
  <si>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</si>
  <si>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</si>
  <si>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</si>
  <si>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</si>
  <si>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</si>
  <si>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</si>
  <si>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</si>
  <si>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</si>
  <si>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</si>
  <si>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</si>
  <si>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</si>
  <si>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</si>
  <si>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</si>
  <si>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</si>
  <si>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</si>
  <si>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</si>
  <si>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</si>
  <si>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</si>
  <si>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</si>
  <si>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</si>
  <si>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</si>
  <si>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</si>
  <si>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</si>
  <si>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</si>
  <si>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</si>
  <si>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</si>
  <si>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</si>
  <si>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</si>
  <si>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</si>
  <si>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</si>
  <si>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</si>
  <si>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</si>
  <si>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</si>
  <si>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</si>
  <si>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</si>
  <si>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</si>
  <si>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</si>
  <si>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</si>
  <si>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</si>
  <si>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</si>
  <si>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</si>
  <si>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</si>
  <si>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</si>
  <si>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</si>
  <si>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</si>
  <si>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</si>
  <si>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</si>
  <si>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</si>
  <si>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</si>
  <si>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</si>
  <si>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</si>
  <si>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</si>
  <si>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</si>
  <si>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</si>
  <si>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</si>
  <si>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</si>
  <si>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</si>
  <si>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</si>
  <si>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</si>
  <si>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</si>
  <si>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</si>
  <si>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</si>
  <si>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</si>
  <si>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</si>
  <si>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</si>
  <si>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</si>
  <si>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</si>
  <si>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</si>
  <si>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</si>
  <si>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</si>
  <si>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</si>
  <si>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</si>
  <si>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</si>
  <si>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</si>
  <si>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</si>
  <si>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</si>
  <si>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</si>
  <si>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</si>
  <si>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</si>
  <si>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</si>
  <si>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</si>
  <si>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</si>
  <si>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</si>
  <si>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</si>
  <si>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</si>
  <si>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</si>
  <si>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</si>
  <si>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</si>
  <si>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</si>
  <si>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</si>
  <si>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</si>
  <si>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</si>
  <si>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</si>
  <si>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</si>
  <si>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</si>
  <si>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</si>
  <si>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</si>
  <si>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</si>
  <si>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</si>
  <si>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</si>
  <si>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</si>
  <si>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</si>
  <si>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</si>
  <si>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</si>
  <si>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</si>
  <si>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</si>
  <si>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</si>
  <si>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</si>
  <si>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</si>
  <si>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</si>
  <si>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</si>
  <si>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</si>
  <si>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</si>
  <si>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</si>
  <si>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</si>
  <si>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</si>
  <si>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</si>
  <si>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</si>
  <si>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</si>
  <si>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</si>
  <si>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</si>
  <si>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</si>
  <si>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</si>
  <si>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</si>
  <si>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</si>
  <si>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</si>
  <si>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</si>
  <si>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</si>
  <si>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</si>
  <si>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</si>
  <si>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</si>
  <si>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</si>
  <si>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</si>
  <si>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</si>
  <si>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</si>
  <si>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</si>
  <si>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</si>
  <si>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</si>
  <si>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</si>
  <si>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</si>
  <si>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</si>
  <si>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</si>
  <si>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</si>
  <si>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</si>
  <si>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</si>
  <si>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</si>
  <si>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</si>
  <si>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</si>
  <si>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</si>
  <si>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</si>
  <si>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</si>
  <si>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</si>
  <si>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</si>
  <si>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</si>
  <si>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</si>
  <si>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</si>
  <si>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</si>
  <si>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</si>
  <si>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</si>
  <si>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</si>
  <si>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</si>
  <si>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</si>
  <si>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</si>
  <si>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</si>
  <si>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</si>
  <si>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</si>
  <si>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</si>
  <si>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</si>
  <si>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</si>
  <si>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</si>
  <si>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</si>
  <si>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</si>
  <si>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</si>
  <si>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</si>
  <si>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</si>
  <si>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</si>
  <si>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</si>
  <si>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</si>
  <si>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</si>
  <si>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</si>
  <si>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</si>
  <si>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</si>
  <si>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</si>
  <si>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</si>
  <si>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</si>
  <si>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</si>
  <si>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</si>
  <si>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</si>
  <si>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</si>
  <si>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</si>
  <si>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</si>
  <si>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</si>
  <si>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</si>
  <si>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</si>
  <si>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</si>
  <si>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</si>
  <si>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</si>
  <si>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</si>
  <si>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</si>
  <si>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</si>
  <si>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</si>
  <si>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</si>
  <si>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</si>
  <si>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</si>
  <si>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</si>
  <si>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</si>
  <si>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</si>
  <si>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</si>
  <si>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</si>
  <si>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</si>
  <si>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</si>
  <si>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</si>
  <si>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</si>
  <si>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</si>
  <si>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</si>
  <si>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</si>
  <si>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</si>
  <si>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</si>
  <si>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</si>
  <si>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</si>
  <si>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</si>
  <si>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</si>
  <si>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</si>
  <si>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</si>
  <si>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</si>
  <si>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</si>
  <si>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</si>
  <si>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</si>
  <si>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</si>
  <si>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</si>
  <si>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</si>
  <si>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</si>
  <si>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</si>
  <si>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</si>
  <si>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</si>
  <si>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</si>
  <si>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</si>
  <si>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</si>
  <si>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</si>
  <si>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</si>
  <si>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</si>
  <si>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</si>
  <si>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</si>
  <si>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</si>
  <si>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</si>
  <si>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</si>
  <si>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</si>
  <si>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</si>
  <si>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</si>
  <si>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</si>
  <si>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</si>
  <si>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</si>
  <si>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</si>
  <si>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</si>
  <si>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</si>
  <si>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</si>
  <si>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</si>
  <si>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</si>
  <si>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</si>
  <si>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</si>
  <si>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</si>
  <si>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</si>
  <si>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</si>
  <si>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</si>
  <si>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</si>
  <si>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</si>
  <si>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</si>
  <si>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</si>
  <si>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</si>
  <si>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</si>
  <si>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</si>
  <si>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</si>
  <si>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</si>
  <si>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</si>
  <si>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</si>
  <si>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</si>
  <si>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</si>
  <si>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</si>
  <si>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</si>
  <si>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</si>
  <si>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</si>
  <si>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</si>
  <si>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</si>
  <si>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</si>
  <si>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</si>
  <si>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</si>
  <si>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</si>
  <si>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</si>
  <si>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</si>
  <si>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</si>
  <si>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</si>
  <si>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</si>
  <si>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</si>
  <si>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</si>
  <si>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</si>
  <si>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</si>
  <si>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</si>
  <si>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</si>
  <si>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</si>
  <si>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</si>
  <si>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</si>
  <si>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</si>
  <si>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</si>
  <si>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</si>
  <si>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</si>
  <si>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</si>
  <si>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</si>
  <si>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</si>
  <si>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</si>
  <si>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</si>
  <si>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</si>
  <si>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</si>
  <si>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</si>
  <si>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</si>
  <si>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</si>
  <si>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</si>
  <si>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</si>
  <si>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</si>
  <si>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</si>
  <si>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</si>
  <si>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</si>
  <si>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</si>
  <si>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</si>
  <si>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</si>
  <si>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</si>
  <si>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</si>
  <si>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</si>
  <si>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</si>
  <si>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</si>
  <si>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</si>
  <si>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</si>
  <si>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</si>
  <si>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</si>
  <si>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</si>
  <si>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</si>
  <si>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</si>
  <si>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</si>
  <si>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</si>
  <si>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</si>
  <si>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</si>
  <si>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</si>
  <si>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</si>
  <si>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</si>
  <si>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</si>
  <si>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</si>
  <si>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</si>
  <si>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</si>
  <si>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</si>
  <si>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</si>
  <si>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</si>
  <si>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</si>
  <si>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</si>
  <si>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</si>
  <si>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</si>
  <si>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</si>
  <si>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</si>
  <si>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</si>
  <si>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</si>
  <si>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</si>
  <si>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</si>
  <si>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</si>
  <si>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</si>
  <si>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</si>
  <si>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</si>
  <si>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</si>
  <si>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</si>
  <si>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</si>
  <si>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</si>
  <si>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</si>
  <si>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</si>
  <si>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</si>
  <si>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</si>
  <si>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</si>
  <si>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</si>
  <si>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</si>
  <si>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</si>
  <si>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</si>
  <si>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</si>
  <si>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</si>
  <si>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</si>
  <si>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</si>
  <si>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</si>
  <si>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</si>
  <si>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</si>
  <si>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</si>
  <si>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</si>
  <si>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</si>
  <si>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</si>
  <si>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</si>
  <si>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</si>
  <si>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</si>
  <si>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</si>
  <si>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</si>
  <si>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</si>
  <si>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</si>
  <si>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</si>
  <si>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</si>
  <si>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</si>
  <si>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</si>
  <si>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</si>
  <si>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</si>
  <si>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</si>
  <si>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</si>
  <si>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</si>
  <si>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</si>
  <si>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</si>
  <si>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</si>
  <si>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</si>
  <si>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</si>
  <si>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</si>
  <si>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</si>
  <si>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</si>
  <si>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</si>
  <si>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</si>
  <si>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</si>
  <si>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</si>
  <si>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</si>
  <si>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</si>
  <si>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</si>
  <si>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</si>
  <si>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</si>
  <si>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</si>
  <si>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</si>
  <si>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</si>
  <si>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</si>
  <si>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</si>
  <si>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</si>
  <si>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</si>
  <si>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</si>
  <si>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</si>
  <si>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</si>
  <si>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</si>
  <si>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</si>
  <si>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</si>
  <si>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</si>
  <si>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</si>
  <si>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</si>
  <si>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</si>
  <si>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</si>
  <si>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</si>
  <si>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</si>
  <si>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</si>
  <si>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</si>
  <si>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</si>
  <si>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</si>
  <si>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</si>
  <si>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</si>
  <si>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</si>
  <si>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</si>
  <si>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</si>
  <si>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</si>
  <si>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</si>
  <si>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</si>
  <si>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</si>
  <si>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</si>
  <si>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</si>
  <si>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</si>
  <si>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</si>
  <si>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</si>
  <si>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</si>
  <si>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</si>
  <si>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</si>
  <si>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</si>
  <si>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</si>
  <si>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</si>
  <si>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</si>
  <si>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</si>
  <si>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</si>
  <si>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</si>
  <si>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</si>
  <si>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</si>
  <si>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</si>
  <si>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</si>
  <si>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</si>
  <si>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</si>
  <si>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</si>
  <si>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</si>
  <si>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</si>
  <si>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</si>
  <si>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</si>
  <si>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</si>
  <si>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</si>
  <si>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</si>
  <si>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</si>
  <si>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</si>
  <si>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</si>
  <si>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</si>
  <si>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</si>
  <si>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</si>
  <si>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</si>
  <si>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</si>
  <si>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</si>
  <si>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</si>
  <si>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</si>
  <si>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</si>
  <si>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</si>
  <si>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</si>
  <si>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</si>
  <si>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</si>
  <si>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</si>
  <si>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</si>
  <si>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</si>
  <si>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</si>
  <si>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</si>
  <si>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</si>
  <si>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</si>
  <si>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</si>
  <si>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</si>
  <si>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</si>
  <si>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</si>
  <si>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</si>
  <si>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</si>
  <si>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</si>
  <si>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</si>
  <si>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</si>
  <si>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</si>
  <si>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</si>
  <si>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</si>
  <si>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</si>
  <si>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</si>
  <si>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</si>
  <si>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</si>
  <si>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</si>
  <si>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</si>
  <si>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</si>
  <si>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</si>
  <si>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</si>
  <si>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</si>
  <si>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</si>
  <si>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</si>
  <si>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</si>
  <si>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</si>
  <si>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</si>
  <si>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</si>
  <si>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</si>
  <si>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</si>
  <si>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</si>
  <si>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</si>
  <si>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</si>
  <si>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</si>
  <si>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</si>
  <si>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</si>
  <si>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</si>
  <si>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</si>
  <si>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</si>
  <si>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</si>
  <si>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</si>
  <si>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</si>
  <si>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</si>
  <si>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</si>
  <si>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</si>
  <si>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</si>
  <si>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</si>
  <si>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</si>
  <si>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</si>
  <si>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</si>
  <si>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</si>
  <si>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</si>
  <si>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</si>
  <si>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</si>
  <si>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</si>
  <si>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</si>
  <si>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</si>
  <si>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</si>
  <si>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</si>
  <si>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</si>
  <si>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</si>
  <si>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</si>
  <si>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</si>
  <si>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</si>
  <si>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</si>
  <si>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</si>
  <si>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</si>
  <si>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</si>
  <si>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</si>
  <si>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</si>
  <si>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</si>
  <si>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</si>
  <si>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</si>
  <si>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</si>
  <si>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</si>
  <si>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</si>
  <si>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</si>
  <si>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</si>
  <si>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</si>
  <si>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</si>
  <si>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</si>
  <si>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</si>
  <si>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</si>
  <si>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</si>
  <si>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</si>
  <si>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</si>
  <si>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</si>
  <si>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</si>
  <si>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</si>
  <si>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</si>
  <si>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</si>
  <si>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</si>
  <si>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</si>
  <si>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</si>
  <si>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</si>
  <si>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</si>
  <si>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</si>
  <si>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</si>
  <si>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</si>
  <si>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</si>
  <si>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</si>
  <si>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</si>
  <si>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</si>
  <si>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</si>
  <si>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</si>
  <si>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</si>
  <si>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</si>
  <si>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</si>
  <si>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</si>
  <si>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</si>
  <si>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</si>
  <si>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</si>
  <si>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</si>
  <si>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</si>
  <si>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</si>
  <si>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</si>
  <si>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</si>
  <si>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</si>
  <si>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</si>
  <si>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</si>
  <si>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</si>
  <si>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</si>
  <si>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</si>
  <si>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</si>
  <si>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</si>
  <si>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</si>
  <si>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</si>
  <si>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</si>
  <si>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</si>
  <si>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</si>
  <si>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</si>
  <si>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</si>
  <si>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</si>
  <si>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</si>
  <si>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</si>
  <si>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</si>
  <si>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</si>
  <si>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</si>
  <si>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</si>
  <si>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</si>
  <si>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</si>
  <si>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</si>
  <si>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</si>
  <si>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</si>
  <si>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</si>
  <si>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</si>
  <si>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</si>
  <si>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</si>
  <si>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</si>
  <si>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</si>
  <si>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</si>
  <si>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</si>
  <si>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</si>
  <si>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</si>
  <si>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</si>
  <si>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</si>
  <si>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</si>
  <si>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</si>
  <si>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</si>
  <si>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</si>
  <si>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</si>
  <si>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</si>
  <si>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</si>
  <si>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</si>
  <si>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</si>
  <si>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</si>
  <si>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</si>
  <si>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</si>
  <si>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</si>
  <si>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</si>
  <si>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</si>
  <si>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</si>
  <si>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</si>
  <si>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</si>
  <si>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</si>
  <si>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</si>
  <si>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</si>
  <si>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</si>
  <si>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</si>
  <si>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</si>
  <si>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</si>
  <si>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</si>
  <si>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</si>
  <si>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</si>
  <si>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</si>
  <si>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</si>
  <si>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</si>
  <si>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</si>
  <si>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</si>
  <si>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</si>
  <si>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</si>
  <si>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</si>
  <si>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</si>
  <si>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</si>
  <si>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</si>
  <si>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</si>
  <si>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</si>
  <si>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</si>
  <si>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</si>
  <si>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</si>
  <si>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</si>
  <si>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</si>
  <si>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</si>
  <si>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</si>
  <si>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</si>
  <si>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</si>
  <si>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</si>
  <si>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</si>
  <si>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</si>
  <si>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</si>
  <si>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</si>
  <si>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</si>
  <si>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</si>
  <si>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</si>
  <si>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</si>
  <si>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</si>
  <si>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</si>
  <si>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</si>
  <si>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</si>
  <si>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</si>
  <si>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</si>
  <si>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</si>
  <si>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</si>
  <si>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</si>
  <si>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</si>
  <si>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</si>
  <si>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</si>
  <si>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</si>
  <si>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</si>
  <si>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</si>
  <si>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</si>
  <si>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</si>
  <si>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</si>
  <si>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</si>
  <si>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</si>
  <si>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</si>
  <si>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</si>
  <si>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</si>
  <si>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</si>
  <si>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</si>
  <si>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</si>
  <si>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</si>
  <si>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</si>
  <si>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</si>
  <si>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</si>
  <si>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</si>
  <si>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</si>
  <si>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</si>
  <si>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</si>
  <si>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</si>
  <si>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</si>
  <si>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</si>
  <si>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</si>
  <si>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</si>
  <si>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</si>
  <si>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</si>
  <si>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</si>
  <si>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</si>
  <si>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</si>
  <si>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</si>
  <si>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</si>
  <si>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</si>
  <si>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</si>
  <si>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</si>
  <si>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</si>
  <si>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</si>
  <si>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</si>
  <si>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</si>
  <si>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</si>
  <si>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</si>
  <si>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</si>
  <si>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</si>
  <si>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</si>
  <si>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</si>
  <si>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</si>
  <si>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</si>
  <si>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</si>
  <si>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</si>
  <si>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</si>
  <si>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</si>
  <si>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</si>
  <si>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</si>
  <si>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</si>
  <si>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</si>
  <si>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</si>
  <si>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</si>
  <si>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</si>
  <si>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</si>
  <si>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</si>
  <si>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</si>
  <si>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</si>
  <si>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</si>
  <si>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</si>
  <si>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</si>
  <si>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</si>
  <si>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</si>
  <si>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</si>
  <si>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</si>
  <si>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</si>
  <si>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</si>
  <si>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</si>
  <si>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</si>
  <si>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</si>
  <si>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</si>
  <si>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</si>
  <si>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</si>
  <si>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</si>
  <si>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</si>
  <si>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</si>
  <si>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</si>
  <si>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</si>
  <si>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</si>
  <si>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</si>
  <si>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</si>
  <si>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</si>
  <si>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</si>
  <si>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</si>
  <si>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</si>
  <si>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</si>
  <si>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</si>
  <si>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</si>
  <si>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</si>
  <si>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</si>
  <si>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</si>
  <si>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</si>
  <si>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</si>
  <si>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</si>
  <si>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</si>
  <si>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</si>
  <si>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</si>
  <si>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</si>
  <si>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</si>
  <si>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</si>
  <si>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</si>
  <si>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</si>
  <si>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</si>
  <si>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</si>
  <si>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</si>
  <si>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</si>
  <si>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</si>
  <si>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</si>
  <si>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</si>
  <si>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</si>
  <si>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</si>
  <si>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</si>
  <si>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</si>
  <si>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</si>
  <si>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</si>
  <si>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</si>
  <si>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</si>
  <si>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</si>
  <si>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</si>
  <si>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</si>
  <si>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</si>
  <si>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</si>
  <si>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</si>
  <si>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</si>
  <si>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</si>
  <si>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</si>
  <si>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</si>
  <si>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</si>
  <si>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</si>
  <si>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</si>
  <si>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</si>
  <si>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</si>
  <si>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</si>
  <si>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</si>
  <si>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</si>
  <si>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</si>
  <si>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</si>
  <si>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</si>
  <si>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</si>
  <si>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</si>
  <si>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</si>
  <si>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</si>
  <si>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</si>
  <si>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</si>
  <si>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</si>
  <si>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</si>
  <si>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</si>
  <si>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</si>
  <si>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</si>
  <si>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</si>
  <si>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</si>
  <si>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</si>
  <si>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</si>
  <si>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</si>
  <si>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</si>
  <si>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</si>
  <si>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</si>
  <si>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</si>
  <si>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</si>
  <si>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</si>
  <si>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</si>
  <si>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</si>
  <si>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</si>
  <si>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</si>
  <si>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</si>
  <si>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</si>
  <si>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</si>
  <si>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</si>
  <si>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</si>
  <si>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</si>
  <si>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</si>
  <si>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</si>
  <si>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</si>
  <si>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</si>
  <si>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</si>
  <si>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</si>
  <si>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</si>
  <si>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</si>
  <si>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</si>
  <si>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</si>
  <si>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</si>
  <si>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</si>
  <si>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</si>
  <si>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</si>
  <si>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</si>
  <si>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</si>
  <si>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</si>
  <si>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</si>
  <si>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</si>
  <si>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</si>
  <si>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</si>
  <si>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</si>
  <si>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</si>
  <si>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</si>
  <si>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</si>
  <si>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</si>
  <si>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</si>
  <si>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</si>
  <si>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</si>
  <si>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</si>
  <si>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</si>
  <si>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</si>
  <si>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</si>
  <si>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</si>
  <si>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</si>
  <si>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</si>
  <si>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</si>
  <si>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</si>
  <si>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</si>
  <si>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</si>
  <si>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</si>
  <si>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</si>
  <si>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</si>
  <si>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</si>
  <si>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</si>
  <si>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</si>
  <si>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</si>
  <si>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</si>
  <si>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</si>
  <si>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</si>
  <si>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</si>
  <si>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</si>
  <si>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</si>
  <si>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</si>
  <si>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</si>
  <si>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</si>
  <si>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</si>
  <si>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</si>
  <si>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</si>
  <si>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</si>
  <si>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</si>
  <si>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</si>
  <si>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</si>
  <si>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</si>
  <si>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</si>
  <si>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</si>
  <si>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</si>
  <si>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</si>
  <si>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</si>
  <si>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</si>
  <si>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</si>
  <si>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</si>
  <si>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</si>
  <si>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</si>
  <si>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</si>
  <si>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</si>
  <si>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</si>
  <si>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</si>
  <si>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</si>
  <si>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</si>
  <si>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</si>
  <si>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</si>
  <si>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</si>
  <si>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</si>
  <si>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</si>
  <si>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</si>
  <si>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</si>
  <si>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</si>
  <si>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</si>
  <si>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</si>
  <si>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</si>
  <si>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</si>
  <si>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</si>
  <si>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</si>
  <si>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</si>
  <si>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</si>
  <si>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</si>
  <si>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</si>
  <si>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</si>
  <si>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</si>
  <si>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</si>
  <si>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</si>
  <si>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</si>
  <si>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</si>
  <si>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</si>
  <si>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</si>
  <si>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</si>
  <si>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</si>
  <si>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</si>
  <si>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</si>
  <si>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</si>
  <si>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</si>
  <si>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</si>
  <si>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</si>
  <si>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</si>
  <si>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</si>
  <si>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</si>
  <si>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</si>
  <si>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</si>
  <si>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</si>
  <si>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</si>
  <si>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</si>
  <si>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</si>
  <si>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</si>
  <si>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</si>
  <si>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</si>
  <si>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</si>
  <si>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</si>
  <si>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</si>
  <si>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</si>
  <si>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</si>
  <si>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</si>
  <si>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</si>
  <si>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</si>
  <si>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</si>
  <si>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</si>
  <si>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</si>
  <si>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</si>
  <si>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</si>
  <si>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</si>
  <si>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</si>
  <si>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</si>
  <si>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</si>
  <si>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</si>
  <si>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</si>
  <si>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</si>
  <si>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</si>
  <si>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</si>
  <si>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</si>
  <si>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</si>
  <si>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</si>
  <si>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</si>
  <si>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</si>
  <si>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</si>
  <si>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</si>
  <si>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</si>
  <si>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</si>
  <si>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</si>
  <si>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</si>
  <si>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</si>
  <si>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</si>
  <si>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</si>
  <si>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</si>
  <si>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</si>
  <si>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</si>
  <si>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</si>
  <si>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</si>
  <si>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</si>
  <si>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</si>
  <si>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</si>
  <si>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</si>
  <si>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</si>
  <si>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</si>
  <si>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</si>
  <si>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</si>
  <si>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</si>
  <si>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</si>
  <si>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</si>
  <si>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</si>
  <si>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</si>
  <si>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</si>
  <si>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</si>
  <si>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</si>
  <si>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</si>
  <si>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</si>
  <si>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</si>
  <si>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</si>
  <si>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</si>
  <si>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</si>
  <si>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</si>
  <si>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</si>
  <si>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</si>
  <si>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</si>
  <si>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</si>
  <si>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</si>
  <si>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</si>
  <si>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</si>
  <si>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</si>
  <si>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</si>
  <si>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</si>
  <si>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</si>
  <si>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</si>
  <si>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</si>
  <si>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</si>
  <si>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</si>
  <si>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</si>
  <si>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</si>
  <si>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</si>
  <si>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</si>
  <si>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</si>
  <si>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</si>
  <si>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</si>
  <si>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</si>
  <si>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</si>
  <si>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</si>
  <si>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</si>
  <si>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</si>
  <si>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</si>
  <si>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</si>
  <si>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</si>
  <si>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</si>
  <si>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</si>
  <si>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</si>
  <si>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</si>
  <si>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</si>
  <si>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</si>
  <si>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</si>
  <si>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</si>
  <si>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</si>
  <si>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</si>
  <si>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</si>
  <si>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</si>
  <si>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</si>
  <si>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</si>
  <si>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</si>
  <si>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</si>
  <si>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</si>
  <si>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</si>
  <si>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</si>
  <si>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</si>
  <si>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</si>
  <si>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</si>
  <si>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</si>
  <si>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</si>
  <si>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</si>
  <si>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</si>
  <si>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</si>
  <si>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</si>
  <si>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</si>
  <si>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</si>
  <si>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</si>
  <si>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</si>
  <si>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</si>
  <si>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</si>
  <si>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</si>
  <si>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</si>
  <si>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</si>
  <si>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</si>
  <si>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</si>
  <si>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</si>
  <si>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</si>
  <si>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</si>
  <si>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</si>
  <si>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</si>
  <si>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</si>
  <si>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</si>
  <si>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</si>
  <si>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</si>
  <si>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</si>
  <si>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</si>
  <si>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</si>
  <si>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</si>
  <si>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</si>
  <si>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</si>
  <si>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</si>
  <si>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</si>
  <si>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</si>
  <si>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</si>
  <si>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</si>
  <si>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</si>
  <si>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</si>
  <si>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</si>
  <si>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</si>
  <si>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</si>
  <si>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</si>
  <si>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</si>
  <si>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</si>
  <si>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</si>
  <si>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</si>
  <si>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</si>
  <si>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</si>
  <si>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</si>
  <si>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</si>
  <si>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</si>
  <si>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</si>
  <si>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</si>
  <si>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</si>
  <si>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</si>
  <si>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</si>
  <si>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</si>
  <si>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</si>
  <si>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</si>
  <si>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</si>
  <si>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</si>
  <si>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</si>
  <si>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</si>
  <si>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</si>
  <si>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</si>
  <si>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</si>
  <si>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</si>
  <si>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</si>
  <si>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</si>
  <si>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</si>
  <si>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</si>
  <si>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</si>
  <si>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</si>
  <si>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</si>
  <si>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</si>
  <si>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</si>
  <si>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</si>
  <si>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</si>
  <si>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</si>
  <si>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</si>
  <si>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</si>
  <si>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</si>
  <si>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</si>
  <si>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</si>
  <si>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</si>
  <si>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</si>
  <si>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</si>
  <si>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</si>
  <si>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</si>
  <si>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</si>
  <si>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</si>
  <si>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</si>
  <si>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</si>
  <si>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</si>
  <si>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</si>
  <si>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</si>
  <si>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</si>
  <si>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</si>
  <si>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</si>
  <si>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</si>
  <si>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</si>
  <si>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</si>
  <si>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</si>
  <si>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</si>
  <si>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</si>
  <si>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</si>
  <si>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</si>
  <si>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</si>
  <si>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</si>
  <si>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</si>
  <si>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</si>
  <si>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</si>
  <si>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</si>
  <si>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</si>
  <si>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</si>
  <si>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</si>
  <si>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</si>
  <si>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</si>
  <si>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</si>
  <si>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</si>
  <si>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</si>
  <si>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</si>
  <si>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</si>
  <si>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</si>
  <si>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</si>
  <si>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</si>
  <si>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</si>
  <si>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</si>
  <si>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</si>
  <si>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</si>
  <si>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</si>
  <si>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</si>
  <si>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</si>
  <si>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</si>
  <si>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</si>
  <si>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</si>
  <si>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</si>
  <si>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</si>
  <si>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</si>
  <si>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</si>
  <si>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</si>
  <si>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</si>
  <si>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</si>
  <si>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</si>
  <si>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</si>
  <si>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</si>
  <si>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</si>
  <si>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</si>
  <si>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</si>
  <si>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</si>
  <si>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</si>
  <si>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</si>
  <si>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</si>
  <si>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</si>
  <si>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</si>
  <si>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</si>
  <si>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</si>
  <si>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</si>
  <si>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</si>
  <si>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</si>
  <si>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</si>
  <si>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</si>
  <si>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</si>
  <si>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</si>
  <si>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</si>
  <si>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</si>
  <si>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</si>
  <si>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</si>
  <si>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</si>
  <si>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</si>
  <si>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</si>
  <si>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</si>
  <si>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</si>
  <si>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</si>
  <si>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</si>
  <si>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</si>
  <si>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</si>
  <si>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</si>
  <si>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</si>
  <si>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</si>
  <si>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</si>
  <si>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</si>
  <si>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</si>
  <si>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</si>
  <si>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</si>
  <si>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</si>
  <si>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</si>
  <si>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</si>
  <si>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</si>
  <si>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</si>
  <si>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</si>
  <si>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</si>
  <si>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</si>
  <si>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</si>
  <si>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</si>
  <si>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</si>
  <si>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</si>
  <si>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</si>
  <si>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</si>
  <si>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</si>
  <si>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</si>
  <si>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</si>
  <si>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</si>
  <si>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</si>
  <si>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</si>
  <si>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</si>
  <si>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</si>
  <si>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</si>
  <si>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</si>
  <si>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</si>
  <si>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</si>
  <si>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</si>
  <si>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</si>
  <si>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</si>
  <si>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</si>
  <si>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</si>
  <si>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</si>
  <si>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</si>
  <si>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</si>
  <si>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</si>
  <si>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</si>
  <si>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</si>
  <si>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</si>
  <si>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</si>
  <si>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</si>
  <si>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</si>
  <si>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</si>
  <si>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</si>
  <si>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</si>
  <si>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</si>
  <si>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</si>
  <si>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</si>
  <si>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</si>
  <si>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</si>
  <si>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</si>
  <si>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</si>
  <si>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</si>
  <si>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</si>
  <si>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</si>
  <si>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</si>
  <si>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</si>
  <si>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</si>
  <si>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</si>
  <si>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</si>
  <si>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</si>
  <si>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</si>
  <si>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</si>
  <si>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</si>
  <si>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</si>
  <si>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</si>
  <si>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</si>
  <si>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</si>
  <si>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</si>
  <si>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</si>
  <si>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</si>
  <si>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</si>
  <si>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</si>
  <si>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</si>
  <si>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</si>
  <si>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</si>
  <si>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</si>
  <si>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</si>
  <si>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</si>
  <si>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</si>
  <si>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</si>
  <si>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</si>
  <si>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</si>
  <si>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</si>
  <si>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</si>
  <si>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</si>
  <si>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</si>
  <si>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</si>
  <si>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</si>
  <si>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</si>
  <si>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</si>
  <si>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</si>
  <si>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</si>
  <si>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</si>
  <si>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</si>
  <si>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</si>
  <si>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</si>
  <si>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</si>
  <si>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</si>
  <si>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</si>
  <si>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</si>
  <si>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</si>
  <si>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</si>
  <si>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</si>
  <si>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</si>
  <si>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</si>
  <si>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</si>
  <si>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</si>
  <si>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</si>
  <si>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</si>
  <si>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</si>
  <si>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</si>
  <si>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</si>
  <si>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</si>
  <si>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</si>
  <si>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</si>
  <si>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</si>
  <si>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</si>
  <si>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</si>
  <si>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</si>
  <si>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</si>
  <si>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</si>
  <si>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</si>
  <si>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</si>
  <si>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</si>
  <si>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</si>
  <si>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</si>
  <si>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</si>
  <si>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</si>
  <si>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</si>
  <si>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</si>
  <si>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</si>
  <si>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</si>
  <si>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</si>
  <si>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</si>
  <si>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</si>
  <si>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</si>
  <si>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</si>
  <si>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</si>
  <si>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</si>
  <si>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</si>
  <si>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</si>
  <si>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</si>
  <si>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</si>
  <si>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</si>
  <si>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</si>
  <si>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</si>
  <si>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</si>
  <si>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</si>
  <si>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</si>
  <si>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</si>
  <si>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</si>
  <si>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</si>
  <si>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</si>
  <si>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</si>
  <si>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</si>
  <si>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</si>
  <si>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</si>
  <si>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</si>
  <si>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</si>
  <si>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</si>
  <si>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</si>
  <si>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</si>
  <si>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</si>
  <si>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</si>
  <si>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</si>
  <si>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</si>
  <si>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</si>
  <si>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</si>
  <si>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</si>
  <si>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</si>
  <si>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</si>
  <si>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</si>
  <si>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</si>
  <si>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</si>
  <si>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</si>
  <si>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</si>
  <si>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</si>
  <si>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</si>
  <si>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</si>
  <si>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</si>
  <si>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</si>
  <si>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</si>
  <si>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</si>
  <si>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</si>
  <si>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</si>
  <si>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</si>
  <si>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</si>
  <si>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</si>
  <si>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</si>
  <si>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</si>
  <si>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</si>
  <si>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</si>
  <si>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</si>
  <si>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</si>
  <si>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</si>
  <si>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</si>
  <si>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</si>
  <si>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</si>
  <si>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</si>
  <si>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</si>
  <si>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</si>
  <si>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</si>
  <si>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</si>
  <si>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</si>
  <si>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</si>
  <si>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</si>
  <si>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</si>
  <si>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</si>
  <si>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</si>
  <si>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</si>
  <si>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</si>
  <si>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</si>
  <si>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</si>
  <si>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</si>
  <si>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</si>
  <si>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</si>
  <si>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</si>
  <si>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</si>
  <si>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</si>
  <si>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</si>
  <si>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</si>
  <si>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</si>
  <si>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</si>
  <si>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</si>
  <si>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</si>
  <si>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</si>
  <si>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</si>
  <si>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</si>
  <si>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</si>
  <si>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</si>
  <si>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</si>
  <si>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</si>
  <si>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</si>
  <si>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</si>
  <si>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</si>
  <si>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</si>
  <si>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</si>
  <si>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</si>
  <si>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</si>
  <si>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</si>
  <si>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</si>
  <si>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</si>
  <si>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</si>
  <si>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</si>
  <si>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</si>
  <si>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</si>
  <si>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</si>
  <si>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</si>
  <si>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</si>
  <si>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</si>
  <si>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</si>
  <si>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</si>
  <si>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</si>
  <si>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</si>
  <si>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</si>
  <si>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</si>
  <si>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</si>
  <si>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</si>
  <si>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</si>
  <si>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</si>
  <si>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</si>
  <si>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</si>
  <si>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</si>
  <si>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</si>
  <si>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</si>
  <si>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</si>
  <si>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</si>
  <si>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</si>
  <si>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</si>
  <si>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</si>
  <si>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</si>
  <si>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</si>
  <si>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</si>
  <si>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</si>
  <si>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</si>
  <si>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</si>
  <si>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</si>
  <si>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</si>
  <si>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</si>
  <si>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</si>
  <si>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</si>
  <si>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</si>
  <si>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</si>
  <si>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</si>
  <si>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</si>
  <si>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</si>
  <si>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</si>
  <si>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</si>
  <si>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</si>
  <si>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</si>
  <si>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</si>
  <si>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</si>
  <si>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</si>
  <si>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</si>
  <si>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</si>
  <si>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</si>
  <si>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</si>
  <si>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</si>
  <si>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</si>
  <si>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</si>
  <si>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</si>
  <si>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</si>
  <si>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</si>
  <si>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</si>
  <si>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</si>
  <si>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</si>
  <si>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</si>
  <si>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</si>
  <si>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</si>
  <si>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</si>
  <si>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</si>
  <si>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</si>
  <si>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</si>
  <si>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</si>
  <si>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</si>
  <si>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</si>
  <si>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</si>
  <si>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</si>
  <si>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</si>
  <si>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</si>
  <si>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</si>
  <si>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</si>
  <si>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</si>
  <si>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</si>
  <si>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</si>
  <si>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</si>
  <si>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</si>
  <si>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</si>
  <si>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</si>
  <si>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</si>
  <si>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</si>
  <si>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</si>
  <si>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</si>
  <si>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</si>
  <si>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</si>
  <si>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</si>
  <si>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</si>
  <si>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</si>
  <si>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</si>
  <si>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</si>
  <si>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</si>
  <si>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</si>
  <si>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</si>
  <si>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</si>
  <si>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</si>
  <si>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</si>
  <si>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</si>
  <si>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</si>
  <si>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</si>
  <si>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</si>
  <si>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</si>
  <si>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</si>
  <si>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</si>
  <si>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</si>
  <si>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</si>
  <si>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</si>
  <si>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</si>
  <si>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</si>
  <si>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</si>
  <si>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</si>
  <si>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</si>
  <si>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</si>
  <si>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</si>
  <si>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</si>
  <si>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</si>
  <si>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</si>
  <si>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</si>
  <si>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</si>
  <si>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</si>
  <si>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</si>
  <si>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</si>
  <si>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</si>
  <si>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</si>
  <si>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</si>
  <si>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</si>
  <si>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</si>
  <si>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</si>
  <si>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</si>
  <si>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</si>
  <si>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</si>
  <si>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</si>
  <si>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</si>
  <si>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</si>
  <si>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</si>
  <si>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</si>
  <si>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</si>
  <si>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</si>
  <si>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</si>
  <si>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</si>
  <si>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</si>
  <si>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</si>
  <si>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</si>
  <si>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</si>
  <si>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</si>
  <si>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</si>
  <si>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</si>
  <si>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</si>
  <si>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</si>
  <si>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</si>
  <si>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</si>
  <si>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</si>
  <si>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</si>
  <si>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</si>
  <si>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</si>
  <si>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</si>
  <si>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</si>
  <si>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</si>
  <si>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</si>
  <si>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</si>
  <si>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</si>
  <si>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</si>
  <si>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</si>
  <si>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</si>
  <si>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</si>
  <si>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</si>
  <si>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</si>
  <si>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</si>
  <si>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</si>
  <si>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</si>
  <si>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</si>
  <si>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</si>
  <si>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</si>
  <si>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</si>
  <si>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</si>
  <si>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</si>
  <si>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</si>
  <si>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</si>
  <si>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</si>
  <si>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</si>
  <si>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</si>
  <si>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</si>
  <si>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</si>
  <si>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</si>
  <si>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</si>
  <si>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</si>
  <si>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</si>
  <si>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</si>
  <si>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</si>
  <si>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</si>
  <si>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</si>
  <si>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</si>
  <si>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</si>
  <si>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</si>
  <si>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</si>
  <si>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</si>
  <si>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</si>
  <si>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</si>
  <si>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</si>
  <si>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</si>
  <si>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</si>
  <si>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</si>
  <si>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</si>
  <si>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</si>
  <si>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</si>
  <si>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</si>
  <si>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</si>
  <si>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</si>
  <si>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</si>
  <si>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</si>
  <si>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</si>
  <si>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</si>
  <si>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</si>
  <si>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</si>
  <si>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</si>
  <si>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</si>
  <si>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</si>
  <si>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</si>
  <si>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</si>
  <si>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</si>
  <si>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</si>
  <si>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</si>
  <si>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</si>
  <si>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</si>
  <si>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</si>
  <si>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</si>
  <si>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</si>
  <si>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</si>
  <si>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</si>
  <si>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</si>
  <si>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</si>
  <si>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</si>
  <si>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</si>
  <si>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</si>
  <si>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</si>
  <si>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</si>
  <si>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</si>
  <si>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</si>
  <si>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</si>
  <si>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</si>
  <si>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</si>
  <si>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</si>
  <si>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</si>
  <si>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</si>
  <si>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</si>
  <si>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</si>
  <si>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</si>
  <si>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</si>
  <si>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</si>
  <si>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</si>
  <si>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</si>
  <si>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</si>
  <si>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</si>
  <si>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</si>
  <si>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</si>
  <si>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</si>
  <si>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</si>
  <si>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</si>
  <si>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</si>
  <si>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</si>
  <si>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</si>
  <si>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</si>
  <si>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</si>
  <si>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</si>
  <si>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</si>
  <si>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</si>
  <si>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</si>
  <si>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</si>
  <si>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</si>
  <si>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</si>
  <si>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</si>
  <si>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</si>
  <si>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</si>
  <si>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</si>
  <si>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</si>
  <si>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</si>
  <si>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</si>
  <si>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</si>
  <si>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</si>
  <si>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</si>
  <si>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</si>
  <si>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</si>
  <si>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</si>
  <si>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</si>
  <si>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</si>
  <si>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</si>
  <si>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</si>
  <si>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</si>
  <si>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</si>
  <si>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</si>
  <si>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</si>
  <si>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</si>
  <si>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</si>
  <si>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</si>
  <si>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</si>
  <si>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</si>
  <si>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</si>
  <si>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</si>
  <si>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</si>
  <si>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</si>
  <si>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</si>
  <si>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</si>
  <si>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</si>
  <si>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</si>
  <si>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</si>
  <si>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</si>
  <si>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</si>
  <si>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</si>
  <si>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</si>
  <si>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</si>
  <si>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</si>
  <si>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</si>
  <si>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</si>
  <si>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</si>
  <si>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</si>
  <si>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</si>
  <si>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</si>
  <si>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</si>
  <si>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</si>
  <si>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</si>
  <si>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</si>
  <si>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</si>
  <si>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</si>
  <si>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</si>
  <si>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</si>
  <si>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</si>
  <si>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</si>
  <si>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</si>
  <si>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</si>
  <si>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</si>
  <si>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</si>
  <si>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</si>
  <si>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</si>
  <si>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</si>
  <si>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</si>
  <si>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</si>
  <si>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</si>
  <si>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</si>
  <si>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</si>
  <si>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</si>
  <si>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</si>
  <si>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</si>
  <si>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</si>
  <si>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</si>
  <si>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</si>
  <si>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</si>
  <si>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</si>
  <si>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</si>
  <si>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</si>
  <si>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</si>
  <si>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</si>
  <si>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</si>
  <si>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</si>
  <si>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</si>
  <si>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</si>
  <si>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</si>
  <si>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</si>
  <si>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</si>
  <si>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</si>
  <si>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</si>
  <si>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</si>
  <si>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</si>
  <si>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</si>
  <si>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</si>
  <si>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</si>
  <si>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</si>
  <si>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</si>
  <si>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</si>
  <si>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</si>
  <si>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</si>
  <si>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</si>
  <si>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</si>
  <si>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</si>
  <si>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</si>
  <si>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</si>
  <si>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</si>
  <si>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</si>
  <si>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</si>
  <si>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</si>
  <si>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</si>
  <si>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</si>
  <si>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</si>
  <si>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</si>
  <si>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</si>
  <si>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</si>
  <si>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</si>
  <si>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</si>
  <si>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</si>
  <si>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</si>
  <si>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</si>
  <si>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</si>
  <si>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</si>
  <si>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</si>
  <si>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</si>
  <si>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</si>
  <si>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</si>
  <si>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</si>
  <si>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</si>
  <si>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</si>
  <si>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</si>
  <si>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</si>
  <si>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</si>
  <si>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</si>
  <si>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</si>
  <si>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</si>
  <si>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</si>
  <si>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</si>
  <si>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</si>
  <si>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</si>
  <si>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</si>
  <si>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</si>
  <si>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</si>
  <si>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</si>
  <si>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</si>
  <si>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</si>
  <si>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</si>
  <si>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</si>
  <si>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</si>
  <si>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</si>
  <si>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</si>
  <si>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</si>
  <si>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</si>
  <si>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</si>
  <si>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</si>
  <si>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</si>
  <si>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</si>
  <si>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</si>
  <si>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</si>
  <si>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</si>
  <si>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</si>
  <si>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</si>
  <si>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</si>
  <si>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</si>
  <si>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</si>
  <si>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</si>
  <si>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</si>
  <si>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</si>
  <si>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</si>
  <si>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</si>
  <si>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</si>
  <si>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</si>
  <si>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</si>
  <si>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</si>
  <si>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</si>
  <si>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</si>
  <si>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</si>
  <si>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</si>
  <si>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</si>
  <si>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</si>
  <si>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</si>
  <si>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</si>
  <si>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</si>
  <si>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</si>
  <si>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</si>
  <si>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</si>
  <si>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</si>
  <si>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</si>
  <si>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</si>
  <si>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</si>
  <si>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</si>
  <si>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</si>
  <si>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</si>
  <si>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</si>
  <si>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</si>
  <si>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</si>
  <si>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</si>
  <si>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</si>
  <si>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</si>
  <si>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</si>
  <si>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</si>
  <si>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</si>
  <si>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</si>
  <si>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</si>
  <si>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</si>
  <si>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</si>
  <si>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</si>
  <si>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</si>
  <si>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</si>
  <si>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</si>
  <si>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</si>
  <si>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</si>
  <si>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</si>
  <si>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</si>
  <si>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</si>
  <si>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</si>
  <si>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</si>
  <si>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</si>
  <si>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</si>
  <si>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</si>
  <si>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</si>
  <si>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</si>
  <si>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</si>
  <si>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</si>
  <si>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</si>
  <si>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</si>
  <si>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</si>
  <si>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</si>
  <si>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</si>
  <si>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</si>
  <si>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</si>
  <si>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</si>
  <si>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</si>
  <si>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</si>
  <si>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</si>
  <si>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</si>
  <si>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</si>
  <si>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</si>
  <si>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</si>
  <si>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</si>
  <si>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</si>
  <si>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</si>
  <si>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</si>
  <si>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</si>
  <si>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</si>
  <si>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</si>
  <si>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</si>
  <si>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</si>
  <si>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</si>
  <si>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</si>
  <si>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</si>
  <si>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</si>
  <si>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</si>
  <si>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</si>
  <si>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</si>
  <si>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</si>
  <si>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</si>
  <si>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</si>
  <si>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</si>
  <si>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</si>
  <si>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</si>
  <si>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</si>
  <si>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</si>
  <si>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</si>
  <si>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</si>
  <si>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</si>
  <si>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</si>
  <si>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</si>
  <si>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</si>
  <si>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</si>
  <si>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</si>
  <si>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</si>
  <si>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</si>
  <si>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</si>
  <si>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</si>
  <si>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</si>
  <si>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</si>
  <si>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</si>
  <si>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</si>
  <si>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</si>
  <si>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</si>
  <si>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</si>
  <si>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</si>
  <si>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</si>
  <si>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</si>
  <si>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</si>
  <si>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</si>
  <si>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</si>
  <si>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</si>
  <si>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</si>
  <si>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</si>
  <si>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</si>
  <si>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</si>
  <si>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</si>
  <si>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</si>
  <si>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</si>
  <si>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</si>
  <si>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</si>
  <si>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</si>
  <si>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</si>
  <si>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</si>
  <si>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</si>
  <si>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</si>
  <si>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</si>
  <si>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</si>
  <si>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</si>
  <si>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</si>
  <si>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</si>
  <si>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</si>
  <si>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</si>
  <si>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</si>
  <si>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</si>
  <si>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</si>
  <si>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</si>
  <si>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</si>
  <si>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</si>
  <si>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</si>
  <si>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</si>
  <si>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</si>
  <si>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</si>
  <si>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</si>
  <si>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</si>
  <si>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</si>
  <si>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</si>
  <si>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</si>
  <si>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</si>
  <si>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</si>
  <si>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</si>
  <si>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</si>
  <si>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</si>
  <si>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</si>
  <si>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</si>
  <si>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</si>
  <si>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</si>
  <si>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</si>
  <si>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</si>
  <si>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</si>
  <si>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</si>
  <si>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</si>
  <si>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</si>
  <si>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</si>
  <si>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</si>
  <si>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</si>
  <si>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</si>
  <si>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</si>
  <si>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</si>
  <si>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</si>
  <si>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</si>
  <si>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</si>
  <si>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</si>
  <si>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</si>
  <si>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</si>
  <si>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</si>
  <si>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</si>
  <si>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</si>
  <si>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</si>
  <si>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</si>
  <si>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</si>
  <si>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</si>
  <si>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</si>
  <si>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</si>
  <si>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</si>
  <si>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</si>
  <si>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</si>
  <si>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</si>
  <si>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</si>
  <si>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</si>
  <si>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</si>
  <si>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</si>
  <si>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</si>
  <si>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</si>
  <si>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</si>
  <si>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</si>
  <si>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</si>
  <si>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</si>
  <si>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</si>
  <si>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</si>
  <si>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</si>
  <si>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</si>
  <si>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</si>
  <si>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</si>
  <si>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</si>
  <si>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</si>
  <si>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</si>
  <si>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</si>
  <si>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</si>
  <si>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</si>
  <si>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</si>
  <si>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</si>
  <si>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</si>
  <si>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</si>
  <si>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</si>
  <si>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</si>
  <si>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</si>
  <si>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</si>
  <si>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</si>
  <si>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</si>
  <si>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</si>
  <si>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</si>
  <si>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</si>
  <si>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</si>
  <si>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</si>
  <si>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</si>
  <si>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</si>
  <si>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</si>
  <si>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</si>
  <si>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</si>
  <si>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</si>
  <si>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</si>
  <si>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</si>
  <si>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</si>
  <si>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</si>
  <si>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</si>
  <si>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</si>
  <si>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</si>
  <si>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</si>
  <si>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</si>
  <si>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</si>
  <si>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</si>
  <si>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</si>
  <si>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</si>
  <si>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</si>
  <si>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</si>
  <si>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</si>
  <si>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</si>
  <si>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</si>
  <si>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</si>
  <si>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</si>
  <si>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</si>
  <si>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</si>
  <si>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</si>
  <si>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</si>
  <si>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</si>
  <si>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</si>
  <si>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</si>
  <si>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</si>
  <si>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</si>
  <si>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</si>
  <si>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</si>
  <si>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</si>
  <si>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</si>
  <si>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</si>
  <si>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</si>
  <si>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</si>
  <si>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</si>
  <si>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</si>
  <si>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</si>
  <si>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</si>
  <si>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</si>
  <si>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</si>
  <si>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</si>
  <si>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</si>
  <si>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</si>
  <si>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</si>
  <si>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</si>
  <si>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</si>
  <si>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</si>
  <si>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</si>
  <si>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</si>
  <si>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</si>
  <si>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</si>
  <si>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</si>
  <si>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</si>
  <si>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</si>
  <si>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</si>
  <si>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</si>
  <si>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</si>
  <si>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</si>
  <si>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</si>
  <si>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</si>
  <si>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</si>
  <si>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</si>
  <si>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</si>
  <si>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</si>
  <si>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</si>
  <si>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</si>
  <si>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</si>
  <si>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</si>
  <si>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</si>
  <si>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</si>
  <si>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</si>
  <si>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</si>
  <si>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</si>
  <si>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</si>
  <si>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</si>
  <si>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</si>
  <si>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</si>
  <si>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</si>
  <si>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</si>
  <si>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</si>
  <si>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</si>
  <si>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</si>
  <si>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</si>
  <si>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</si>
  <si>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</si>
  <si>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</si>
  <si>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</si>
  <si>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</si>
  <si>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</si>
  <si>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</si>
  <si>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</si>
  <si>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</si>
  <si>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</si>
  <si>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</si>
  <si>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</si>
  <si>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</si>
  <si>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</si>
  <si>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</si>
  <si>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</si>
  <si>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</si>
  <si>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</si>
  <si>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</si>
  <si>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</si>
  <si>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</si>
  <si>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</si>
  <si>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</si>
  <si>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</si>
  <si>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</si>
  <si>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</si>
  <si>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</si>
  <si>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</si>
  <si>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</si>
  <si>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</si>
  <si>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</si>
  <si>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</si>
  <si>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</si>
  <si>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</si>
  <si>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</si>
  <si>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</si>
  <si>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</si>
  <si>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</si>
  <si>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</si>
  <si>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</si>
  <si>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</si>
  <si>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</si>
  <si>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</si>
  <si>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</si>
  <si>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</si>
  <si>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</si>
  <si>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</si>
  <si>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</si>
  <si>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</si>
  <si>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</si>
  <si>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</si>
  <si>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</si>
  <si>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</si>
  <si>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</si>
  <si>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</si>
  <si>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</si>
  <si>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</si>
  <si>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</si>
  <si>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</si>
  <si>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</si>
  <si>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</si>
  <si>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</si>
  <si>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</si>
  <si>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</si>
  <si>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</si>
  <si>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</si>
  <si>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</si>
  <si>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</si>
  <si>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</si>
  <si>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</si>
  <si>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</si>
  <si>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</si>
  <si>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</si>
  <si>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</si>
  <si>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</si>
  <si>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</si>
  <si>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</si>
  <si>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</si>
  <si>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</si>
  <si>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</si>
  <si>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</si>
  <si>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</si>
  <si>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</si>
  <si>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</si>
  <si>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</si>
  <si>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</si>
  <si>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</si>
  <si>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</si>
  <si>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</si>
  <si>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</si>
  <si>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</si>
  <si>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</si>
  <si>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</si>
  <si>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</si>
  <si>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</si>
  <si>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</si>
  <si>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</si>
  <si>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</si>
  <si>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</si>
  <si>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</si>
  <si>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</si>
  <si>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</si>
  <si>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</si>
  <si>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</si>
  <si>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</si>
  <si>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</si>
  <si>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</si>
  <si>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</si>
  <si>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</si>
  <si>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</si>
  <si>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</si>
  <si>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</si>
  <si>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</si>
  <si>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</si>
  <si>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</si>
  <si>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</si>
  <si>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</si>
  <si>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</si>
  <si>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</si>
  <si>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</si>
  <si>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</si>
  <si>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</si>
  <si>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</si>
  <si>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</si>
  <si>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</si>
  <si>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</si>
  <si>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</si>
  <si>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</si>
  <si>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</si>
  <si>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</si>
  <si>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</si>
  <si>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</si>
  <si>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</si>
  <si>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</si>
  <si>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</si>
  <si>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</si>
  <si>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</si>
  <si>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</si>
  <si>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</si>
  <si>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</si>
  <si>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</si>
  <si>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</si>
  <si>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</si>
  <si>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</si>
  <si>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</si>
  <si>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</si>
  <si>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</si>
  <si>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</si>
  <si>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</si>
  <si>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</si>
  <si>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</si>
  <si>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</si>
  <si>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</si>
  <si>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</si>
  <si>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</si>
  <si>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</si>
  <si>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</si>
  <si>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</si>
  <si>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</si>
  <si>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</si>
  <si>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</si>
  <si>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</si>
  <si>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</si>
  <si>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</si>
  <si>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</si>
  <si>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</si>
  <si>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</si>
  <si>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</si>
  <si>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</si>
  <si>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</si>
  <si>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</si>
  <si>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</si>
  <si>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</si>
  <si>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</si>
  <si>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</si>
  <si>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</si>
  <si>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</si>
  <si>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</si>
  <si>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</si>
  <si>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</si>
  <si>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</si>
  <si>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</si>
  <si>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</si>
  <si>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</si>
  <si>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</si>
  <si>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</si>
  <si>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</si>
  <si>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</si>
  <si>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</si>
  <si>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</si>
  <si>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</si>
  <si>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</si>
  <si>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</si>
  <si>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</si>
  <si>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</si>
  <si>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</si>
  <si>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</si>
  <si>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</si>
  <si>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</si>
  <si>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</si>
  <si>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</si>
  <si>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</si>
  <si>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</si>
  <si>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</si>
  <si>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</si>
  <si>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</si>
  <si>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</si>
  <si>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</si>
  <si>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</si>
  <si>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</si>
  <si>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</si>
  <si>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</si>
  <si>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</si>
  <si>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</si>
  <si>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</si>
  <si>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</si>
  <si>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</si>
  <si>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</si>
  <si>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</si>
  <si>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</si>
  <si>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</si>
  <si>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</si>
  <si>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</si>
  <si>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</si>
  <si>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</si>
  <si>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</si>
  <si>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</si>
  <si>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</si>
  <si>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</si>
  <si>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</si>
  <si>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</si>
  <si>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</si>
  <si>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</si>
  <si>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</si>
  <si>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</si>
  <si>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</si>
  <si>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</si>
  <si>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</si>
  <si>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</si>
  <si>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</si>
  <si>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</si>
  <si>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</si>
  <si>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</si>
  <si>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</si>
  <si>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</si>
  <si>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</si>
  <si>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</si>
  <si>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</si>
  <si>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</si>
  <si>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</si>
  <si>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</si>
  <si>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</si>
  <si>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</si>
  <si>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</si>
  <si>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</si>
  <si>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</si>
  <si>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</si>
  <si>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</si>
  <si>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</si>
  <si>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</si>
  <si>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</si>
  <si>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</si>
  <si>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</si>
  <si>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</si>
  <si>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</si>
  <si>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</si>
  <si>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</si>
  <si>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</si>
  <si>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</si>
  <si>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</si>
  <si>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</si>
  <si>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</si>
  <si>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</si>
  <si>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</si>
  <si>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</si>
  <si>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</si>
  <si>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</si>
  <si>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</si>
  <si>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</si>
  <si>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</si>
  <si>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</si>
  <si>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</si>
  <si>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</si>
  <si>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</si>
  <si>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</si>
  <si>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</si>
  <si>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</si>
  <si>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</si>
  <si>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</si>
  <si>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</si>
  <si>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</si>
  <si>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</si>
  <si>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</si>
  <si>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</si>
  <si>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</si>
  <si>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</si>
  <si>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</si>
  <si>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</si>
  <si>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</si>
  <si>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</si>
  <si>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</si>
  <si>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</si>
  <si>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</si>
  <si>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</si>
  <si>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</si>
  <si>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</si>
  <si>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</si>
  <si>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</si>
  <si>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</si>
  <si>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</si>
  <si>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</si>
  <si>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</si>
  <si>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</si>
  <si>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</si>
  <si>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</si>
  <si>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</si>
  <si>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</si>
  <si>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</si>
  <si>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</si>
  <si>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</si>
  <si>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</si>
  <si>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</si>
  <si>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</si>
  <si>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</si>
  <si>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</si>
  <si>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</si>
  <si>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</si>
  <si>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</si>
  <si>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</si>
  <si>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</si>
  <si>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</si>
  <si>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</si>
  <si>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</si>
  <si>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</si>
  <si>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</si>
  <si>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</si>
  <si>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</si>
  <si>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</si>
  <si>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</si>
  <si>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</si>
  <si>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</si>
  <si>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</si>
  <si>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</si>
  <si>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</si>
  <si>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</si>
  <si>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</si>
  <si>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</si>
  <si>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</si>
  <si>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</si>
  <si>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</si>
  <si>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</si>
  <si>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</si>
  <si>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</si>
  <si>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</si>
  <si>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</si>
  <si>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</si>
  <si>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</si>
  <si>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</si>
  <si>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</si>
  <si>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</si>
  <si>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</si>
  <si>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</si>
  <si>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</si>
  <si>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</si>
  <si>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</si>
  <si>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</si>
  <si>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</si>
  <si>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</si>
  <si>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</si>
  <si>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</si>
  <si>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</si>
  <si>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</si>
  <si>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</si>
  <si>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</si>
  <si>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</si>
  <si>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</si>
  <si>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</si>
  <si>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</si>
  <si>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</si>
  <si>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</si>
  <si>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</si>
  <si>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</si>
  <si>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</si>
  <si>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</si>
  <si>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</si>
  <si>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</si>
  <si>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</si>
  <si>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</si>
  <si>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</si>
  <si>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</si>
  <si>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</si>
  <si>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</si>
  <si>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</si>
  <si>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</si>
  <si>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</si>
  <si>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</si>
  <si>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</si>
  <si>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</si>
  <si>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</si>
  <si>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</si>
  <si>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</si>
  <si>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</si>
  <si>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</si>
  <si>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</si>
  <si>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</si>
  <si>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</si>
  <si>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</si>
  <si>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</si>
  <si>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</si>
  <si>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</si>
  <si>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</si>
  <si>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</si>
  <si>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</si>
  <si>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</si>
  <si>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</si>
  <si>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</si>
  <si>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</si>
  <si>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</si>
  <si>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</si>
  <si>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</si>
  <si>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</si>
  <si>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</si>
  <si>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</si>
  <si>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</si>
  <si>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</si>
  <si>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</si>
  <si>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</si>
  <si>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</si>
  <si>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</si>
  <si>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</si>
  <si>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</si>
  <si>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</si>
  <si>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</si>
  <si>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</si>
  <si>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</si>
  <si>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</si>
  <si>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</si>
  <si>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</si>
  <si>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</si>
  <si>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</si>
  <si>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</si>
  <si>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</si>
  <si>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</si>
  <si>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</si>
  <si>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</si>
  <si>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</si>
  <si>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</si>
  <si>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</si>
  <si>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</si>
  <si>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</si>
  <si>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</si>
  <si>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</si>
  <si>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</si>
  <si>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</si>
  <si>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</si>
  <si>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</si>
  <si>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</si>
  <si>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</si>
  <si>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</si>
  <si>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</si>
  <si>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</si>
  <si>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</si>
  <si>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</si>
  <si>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</si>
  <si>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</si>
  <si>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</si>
  <si>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</si>
  <si>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</si>
  <si>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</si>
  <si>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</si>
  <si>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</si>
  <si>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</si>
  <si>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</si>
  <si>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</si>
  <si>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</si>
  <si>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</si>
  <si>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</si>
  <si>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</si>
  <si>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</si>
  <si>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</si>
  <si>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</si>
  <si>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</si>
  <si>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</si>
  <si>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</si>
  <si>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</si>
  <si>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</si>
  <si>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</si>
  <si>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</si>
  <si>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</si>
  <si>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</si>
  <si>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</si>
  <si>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</si>
  <si>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</si>
  <si>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</si>
  <si>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</si>
  <si>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</si>
  <si>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</si>
  <si>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</si>
  <si>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</si>
  <si>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</si>
  <si>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</si>
  <si>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</si>
  <si>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</si>
  <si>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</si>
  <si>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</si>
  <si>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</si>
  <si>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</si>
  <si>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</si>
  <si>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</si>
  <si>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</si>
  <si>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</si>
  <si>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</si>
  <si>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</si>
  <si>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</si>
  <si>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</si>
  <si>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</si>
  <si>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</si>
  <si>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</si>
  <si>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</si>
  <si>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</si>
  <si>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</si>
  <si>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</si>
  <si>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</si>
  <si>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</si>
  <si>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</si>
  <si>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</si>
  <si>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</si>
  <si>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</si>
  <si>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</si>
  <si>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</si>
  <si>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</si>
  <si>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</si>
  <si>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</si>
  <si>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</si>
  <si>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</si>
  <si>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</si>
  <si>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</si>
  <si>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</si>
  <si>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</si>
  <si>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</si>
  <si>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</si>
  <si>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</si>
  <si>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</si>
  <si>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</si>
  <si>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</si>
  <si>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</si>
  <si>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</si>
  <si>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</si>
  <si>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</si>
  <si>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</si>
  <si>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</si>
  <si>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</si>
  <si>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</si>
  <si>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</si>
  <si>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</si>
  <si>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</si>
  <si>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</si>
  <si>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</si>
  <si>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</si>
  <si>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</si>
  <si>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</si>
  <si>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</si>
  <si>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</si>
  <si>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</si>
  <si>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</si>
  <si>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</si>
  <si>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</si>
  <si>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</si>
  <si>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</si>
  <si>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</si>
  <si>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</si>
  <si>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</si>
  <si>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</si>
  <si>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</si>
  <si>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</si>
  <si>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</si>
  <si>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</si>
  <si>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</si>
  <si>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</si>
  <si>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</si>
  <si>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</si>
  <si>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</si>
  <si>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</si>
  <si>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</si>
  <si>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</si>
  <si>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</si>
  <si>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</si>
  <si>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</si>
  <si>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</si>
  <si>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</si>
  <si>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</si>
  <si>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</si>
  <si>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</si>
  <si>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</si>
  <si>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</si>
  <si>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</si>
  <si>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</si>
  <si>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</si>
  <si>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</si>
  <si>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</si>
  <si>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</si>
  <si>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</si>
  <si>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</si>
  <si>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</si>
  <si>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</si>
  <si>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</si>
  <si>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</si>
  <si>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</si>
  <si>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</si>
  <si>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</si>
  <si>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</si>
  <si>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</si>
  <si>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</si>
  <si>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</si>
  <si>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</si>
  <si>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</si>
  <si>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</si>
  <si>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</si>
  <si>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</si>
  <si>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</si>
  <si>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</si>
  <si>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</si>
  <si>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</si>
  <si>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</si>
  <si>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</si>
  <si>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</si>
  <si>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</si>
  <si>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</si>
  <si>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</si>
  <si>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</si>
  <si>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</si>
  <si>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</si>
  <si>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</si>
  <si>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</si>
  <si>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</si>
  <si>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</si>
  <si>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</si>
  <si>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</si>
  <si>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</si>
  <si>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</si>
  <si>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</si>
  <si>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</si>
  <si>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</si>
  <si>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</si>
  <si>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</si>
  <si>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</si>
  <si>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</si>
  <si>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</si>
  <si>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</si>
  <si>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</si>
  <si>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</si>
  <si>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</si>
  <si>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</si>
  <si>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</si>
  <si>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</si>
  <si>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</si>
  <si>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</si>
  <si>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</si>
  <si>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</si>
  <si>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</si>
  <si>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</si>
  <si>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</si>
  <si>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</si>
  <si>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</si>
  <si>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</si>
  <si>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</si>
  <si>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</si>
  <si>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</si>
  <si>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</si>
  <si>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</si>
  <si>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</si>
  <si>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</si>
  <si>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</si>
  <si>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</si>
  <si>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</si>
  <si>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</si>
  <si>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</si>
  <si>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</si>
  <si>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</si>
  <si>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</si>
  <si>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</si>
  <si>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</si>
  <si>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</si>
  <si>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</si>
  <si>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</si>
  <si>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</si>
  <si>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</si>
  <si>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</si>
  <si>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</si>
  <si>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</si>
  <si>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</si>
  <si>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</si>
  <si>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</si>
  <si>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</si>
  <si>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</si>
  <si>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</si>
  <si>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</si>
  <si>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</si>
  <si>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</si>
  <si>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</si>
  <si>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</si>
  <si>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</si>
  <si>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</si>
  <si>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</si>
  <si>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</si>
  <si>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</si>
  <si>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</si>
  <si>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</si>
  <si>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</si>
  <si>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</si>
  <si>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</si>
  <si>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</si>
  <si>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</si>
  <si>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</si>
  <si>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</si>
  <si>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</si>
  <si>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</si>
  <si>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</si>
  <si>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</si>
  <si>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</si>
  <si>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</si>
  <si>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</si>
  <si>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</si>
  <si>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</si>
  <si>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</si>
  <si>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</si>
  <si>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</si>
  <si>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</si>
  <si>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</si>
  <si>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</si>
  <si>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</si>
  <si>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</si>
  <si>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</si>
  <si>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</si>
  <si>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</si>
  <si>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</si>
  <si>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</si>
  <si>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</si>
  <si>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</si>
  <si>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</si>
  <si>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</si>
  <si>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</si>
  <si>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</si>
  <si>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</si>
  <si>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</si>
  <si>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</si>
  <si>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</si>
  <si>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</si>
  <si>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</si>
  <si>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</si>
  <si>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</si>
  <si>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</si>
  <si>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</si>
  <si>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</si>
  <si>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</si>
  <si>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</si>
  <si>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</si>
  <si>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</si>
  <si>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</si>
  <si>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</si>
  <si>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</si>
  <si>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</si>
  <si>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</si>
  <si>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</si>
  <si>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</si>
  <si>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</si>
  <si>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</si>
  <si>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</si>
  <si>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</si>
  <si>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</si>
  <si>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</si>
  <si>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</si>
  <si>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</si>
  <si>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</si>
  <si>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</si>
  <si>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</si>
  <si>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</si>
  <si>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</si>
  <si>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</si>
  <si>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</si>
  <si>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</si>
  <si>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</si>
  <si>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</si>
  <si>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</si>
  <si>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</si>
  <si>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</si>
  <si>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</si>
  <si>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</si>
  <si>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</si>
  <si>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</si>
  <si>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</si>
  <si>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</si>
  <si>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</si>
  <si>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</si>
  <si>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</si>
  <si>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</si>
  <si>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</si>
  <si>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</si>
  <si>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</si>
  <si>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</si>
  <si>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</si>
  <si>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</si>
  <si>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</si>
  <si>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</si>
  <si>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</si>
  <si>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</si>
  <si>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</si>
  <si>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</si>
  <si>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</si>
  <si>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</si>
  <si>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</si>
  <si>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</si>
  <si>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</si>
  <si>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</si>
  <si>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</si>
  <si>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</si>
  <si>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</si>
  <si>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</si>
  <si>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</si>
  <si>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</si>
  <si>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</si>
  <si>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</si>
  <si>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</si>
  <si>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</si>
  <si>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</si>
  <si>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</si>
  <si>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</si>
  <si>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</si>
  <si>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</si>
  <si>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</si>
  <si>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</si>
  <si>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</si>
  <si>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</si>
  <si>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</si>
  <si>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</si>
  <si>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</si>
  <si>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</si>
  <si>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</si>
  <si>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</si>
  <si>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</si>
  <si>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</si>
  <si>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</si>
  <si>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</si>
  <si>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</si>
  <si>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</si>
  <si>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</si>
  <si>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</si>
  <si>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</si>
  <si>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</si>
  <si>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</si>
  <si>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</si>
  <si>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</si>
  <si>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</si>
  <si>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</si>
  <si>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</si>
  <si>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</si>
  <si>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</si>
  <si>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</si>
  <si>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</si>
  <si>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</si>
  <si>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</si>
  <si>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</si>
  <si>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</si>
  <si>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</si>
  <si>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</si>
  <si>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</si>
  <si>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</si>
  <si>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</si>
  <si>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</si>
  <si>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</si>
  <si>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</si>
  <si>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</si>
  <si>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</si>
  <si>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</si>
  <si>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</si>
  <si>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</si>
  <si>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</si>
  <si>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</si>
  <si>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</si>
  <si>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</si>
  <si>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</si>
  <si>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</si>
  <si>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</si>
  <si>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</si>
  <si>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</si>
  <si>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</si>
  <si>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</si>
  <si>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</si>
  <si>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</si>
  <si>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</si>
  <si>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</si>
  <si>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</si>
  <si>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</si>
  <si>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</si>
  <si>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</si>
  <si>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</si>
  <si>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</si>
  <si>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</si>
  <si>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</si>
  <si>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</si>
  <si>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</si>
  <si>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</si>
  <si>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</si>
  <si>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</si>
  <si>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</si>
  <si>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</si>
  <si>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</si>
  <si>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</si>
  <si>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</si>
  <si>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</si>
  <si>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</si>
  <si>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</si>
  <si>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</si>
  <si>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</si>
  <si>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</si>
  <si>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</si>
  <si>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</si>
  <si>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</si>
  <si>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</si>
  <si>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</si>
  <si>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</si>
  <si>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</si>
  <si>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</si>
  <si>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</si>
  <si>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</si>
  <si>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</si>
  <si>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</si>
  <si>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</si>
  <si>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</si>
  <si>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</si>
  <si>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</si>
  <si>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</si>
  <si>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</si>
  <si>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</si>
  <si>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</si>
  <si>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</si>
  <si>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</si>
  <si>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</si>
  <si>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</si>
  <si>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</si>
  <si>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</si>
  <si>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</si>
  <si>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</si>
  <si>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</si>
  <si>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</si>
  <si>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</si>
  <si>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</si>
  <si>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</si>
  <si>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</si>
  <si>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</si>
  <si>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</si>
  <si>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</si>
  <si>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</si>
  <si>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</si>
  <si>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</si>
  <si>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</si>
  <si>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</si>
  <si>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</si>
  <si>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</si>
  <si>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</si>
  <si>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</si>
  <si>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</si>
  <si>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</si>
  <si>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</si>
  <si>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</si>
  <si>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</si>
  <si>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</si>
  <si>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</si>
  <si>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</si>
  <si>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</si>
  <si>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</si>
  <si>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</si>
  <si>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</si>
  <si>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</si>
  <si>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</si>
  <si>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</si>
  <si>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</si>
  <si>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</si>
  <si>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</si>
  <si>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</si>
  <si>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</si>
  <si>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</si>
  <si>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</si>
  <si>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</si>
  <si>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</si>
  <si>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</si>
  <si>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</si>
  <si>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</si>
  <si>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</si>
  <si>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</si>
  <si>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</si>
  <si>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</si>
  <si>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</si>
  <si>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</si>
  <si>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</si>
  <si>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</si>
  <si>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</si>
  <si>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</si>
  <si>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</si>
  <si>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</si>
  <si>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</si>
  <si>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</si>
  <si>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</si>
  <si>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</si>
  <si>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</si>
  <si>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</si>
  <si>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</si>
  <si>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</si>
  <si>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</si>
  <si>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</si>
  <si>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</si>
  <si>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</si>
  <si>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</si>
  <si>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</si>
  <si>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</si>
  <si>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</si>
  <si>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</si>
  <si>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</si>
  <si>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</si>
  <si>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</si>
  <si>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</si>
  <si>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</si>
  <si>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</si>
  <si>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</si>
  <si>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</si>
  <si>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</si>
  <si>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</si>
  <si>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</si>
  <si>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</si>
  <si>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</si>
  <si>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</si>
  <si>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</si>
  <si>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</si>
  <si>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</si>
  <si>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</si>
  <si>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</si>
  <si>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</si>
  <si>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</si>
  <si>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</si>
  <si>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</si>
  <si>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</si>
  <si>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</si>
  <si>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</si>
  <si>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</si>
  <si>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</si>
  <si>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</si>
  <si>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</si>
  <si>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</si>
  <si>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</si>
  <si>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</si>
  <si>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</si>
  <si>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</si>
  <si>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</si>
  <si>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</si>
  <si>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</si>
  <si>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</si>
  <si>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</si>
  <si>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</si>
  <si>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</si>
  <si>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</si>
  <si>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</si>
  <si>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</si>
  <si>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</si>
  <si>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</si>
  <si>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</si>
  <si>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</si>
  <si>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</si>
  <si>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</si>
  <si>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</si>
  <si>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</si>
  <si>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</si>
  <si>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</si>
  <si>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</si>
  <si>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</si>
  <si>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</si>
  <si>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</si>
  <si>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</si>
  <si>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</si>
  <si>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</si>
  <si>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</si>
  <si>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</si>
  <si>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</si>
  <si>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</si>
  <si>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</si>
  <si>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</si>
  <si>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</si>
  <si>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</si>
  <si>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</si>
  <si>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</si>
  <si>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</si>
  <si>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</si>
  <si>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</si>
  <si>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</si>
  <si>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</si>
  <si>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</si>
  <si>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</si>
  <si>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</si>
  <si>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</si>
  <si>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</si>
  <si>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</si>
  <si>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</si>
  <si>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</si>
  <si>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</si>
  <si>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</si>
  <si>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</si>
  <si>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</si>
  <si>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</si>
  <si>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</si>
  <si>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</si>
  <si>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</si>
  <si>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</si>
  <si>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</si>
  <si>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</si>
  <si>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</si>
  <si>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</si>
  <si>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</si>
  <si>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</si>
  <si>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</si>
  <si>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</si>
  <si>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</si>
  <si>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</si>
  <si>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</si>
  <si>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</si>
  <si>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</si>
  <si>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</si>
  <si>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</si>
  <si>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</si>
  <si>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</si>
  <si>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</si>
  <si>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</si>
  <si>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</si>
  <si>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</si>
  <si>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</si>
  <si>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</si>
  <si>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</si>
  <si>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</si>
  <si>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</si>
  <si>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</si>
  <si>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</si>
  <si>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</si>
  <si>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</si>
  <si>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</si>
  <si>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</si>
  <si>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</si>
  <si>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</si>
  <si>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</si>
  <si>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</si>
  <si>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</si>
  <si>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</si>
  <si>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</si>
  <si>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</si>
  <si>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</si>
  <si>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</si>
  <si>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</si>
  <si>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</si>
  <si>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</si>
  <si>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</si>
  <si>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</si>
  <si>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</si>
  <si>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</si>
  <si>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</si>
  <si>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</si>
  <si>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</si>
  <si>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</si>
  <si>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</si>
  <si>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</si>
  <si>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</si>
  <si>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</si>
  <si>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</si>
  <si>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</si>
  <si>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</si>
  <si>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</si>
  <si>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</si>
  <si>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</si>
  <si>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</si>
  <si>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</si>
  <si>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</si>
  <si>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</si>
  <si>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</si>
  <si>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</si>
  <si>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</si>
  <si>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</si>
  <si>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</si>
  <si>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</si>
  <si>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</si>
  <si>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</si>
  <si>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</si>
  <si>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</si>
  <si>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</si>
  <si>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</si>
  <si>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</si>
  <si>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</si>
  <si>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</si>
  <si>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</si>
  <si>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</si>
  <si>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</si>
  <si>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</si>
  <si>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</si>
  <si>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</si>
  <si>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</si>
  <si>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</si>
  <si>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</si>
  <si>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</si>
  <si>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</si>
  <si>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</si>
  <si>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</si>
  <si>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</si>
  <si>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</si>
  <si>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</si>
  <si>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</si>
  <si>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</si>
  <si>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</si>
  <si>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</si>
  <si>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</si>
  <si>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</si>
  <si>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</si>
  <si>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</si>
  <si>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</si>
  <si>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</si>
  <si>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</si>
  <si>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</si>
  <si>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</si>
  <si>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</si>
  <si>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</si>
  <si>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</si>
  <si>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</si>
  <si>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</si>
  <si>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</si>
  <si>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</si>
  <si>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</si>
  <si>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</si>
  <si>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</si>
  <si>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</si>
  <si>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</si>
  <si>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</si>
  <si>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</si>
  <si>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</si>
  <si>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</si>
  <si>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</si>
  <si>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</si>
  <si>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</si>
  <si>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</si>
  <si>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</si>
  <si>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</si>
  <si>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</si>
  <si>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</si>
  <si>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</si>
  <si>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</si>
  <si>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</si>
  <si>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</si>
  <si>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</si>
  <si>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</si>
  <si>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</si>
  <si>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</si>
  <si>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</si>
  <si>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</si>
  <si>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</si>
  <si>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</si>
  <si>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</si>
  <si>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</si>
  <si>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</si>
  <si>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</si>
  <si>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</si>
  <si>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</si>
  <si>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</si>
  <si>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</si>
  <si>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</si>
  <si>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</si>
  <si>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</si>
  <si>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</si>
  <si>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</si>
  <si>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</si>
  <si>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</si>
  <si>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</si>
  <si>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</si>
  <si>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</si>
  <si>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</si>
  <si>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</si>
  <si>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</si>
  <si>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</si>
  <si>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</si>
  <si>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</si>
  <si>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</si>
  <si>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</si>
  <si>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</si>
  <si>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</si>
  <si>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</si>
  <si>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</si>
  <si>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</si>
  <si>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</si>
  <si>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</si>
  <si>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</si>
  <si>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</si>
  <si>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</si>
  <si>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</si>
  <si>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</si>
  <si>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</si>
  <si>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</si>
  <si>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</si>
  <si>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</si>
  <si>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</si>
  <si>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</si>
  <si>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</si>
  <si>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</si>
  <si>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</si>
  <si>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</si>
  <si>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</si>
  <si>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</si>
  <si>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</si>
  <si>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</si>
  <si>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</si>
  <si>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</si>
  <si>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</si>
  <si>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</si>
  <si>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</si>
  <si>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</si>
  <si>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</si>
  <si>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</si>
  <si>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</si>
  <si>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</si>
  <si>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</si>
  <si>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</si>
  <si>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</si>
  <si>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</si>
  <si>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</si>
  <si>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</si>
  <si>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</si>
  <si>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</si>
  <si>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</si>
  <si>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</si>
  <si>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</si>
  <si>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</si>
  <si>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</si>
  <si>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</si>
  <si>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</si>
  <si>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</si>
  <si>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</si>
  <si>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</si>
  <si>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</si>
  <si>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</si>
  <si>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</si>
  <si>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</si>
  <si>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</si>
  <si>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</si>
  <si>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</si>
  <si>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</si>
  <si>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</si>
  <si>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</si>
  <si>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</si>
  <si>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</si>
  <si>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</si>
  <si>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</si>
  <si>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</si>
  <si>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</si>
  <si>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</si>
  <si>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</si>
  <si>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</si>
  <si>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</si>
  <si>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</si>
  <si>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</si>
  <si>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</si>
  <si>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</si>
  <si>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</si>
  <si>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</si>
  <si>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</si>
  <si>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</si>
  <si>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</si>
  <si>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</si>
  <si>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</si>
  <si>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</si>
  <si>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</si>
  <si>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</si>
  <si>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</si>
  <si>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</si>
  <si>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</si>
  <si>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</si>
  <si>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</si>
  <si>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</si>
  <si>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</si>
  <si>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</si>
  <si>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</si>
  <si>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</si>
  <si>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</si>
  <si>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</si>
  <si>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</si>
  <si>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</si>
  <si>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</si>
  <si>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</si>
  <si>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</si>
  <si>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</si>
  <si>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</si>
  <si>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</si>
  <si>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</si>
  <si>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</si>
  <si>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</si>
  <si>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</si>
  <si>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</si>
  <si>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</si>
  <si>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</si>
  <si>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</si>
  <si>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</si>
  <si>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</si>
  <si>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</si>
  <si>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</si>
  <si>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</si>
  <si>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</si>
  <si>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</si>
  <si>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</si>
  <si>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</si>
  <si>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</si>
  <si>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</si>
  <si>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</si>
  <si>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</si>
  <si>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</si>
  <si>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</si>
  <si>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</si>
  <si>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</si>
  <si>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</si>
  <si>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</si>
  <si>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</si>
  <si>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</si>
  <si>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</si>
  <si>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</si>
  <si>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</si>
  <si>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</si>
  <si>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</si>
  <si>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</si>
  <si>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</si>
  <si>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</si>
  <si>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</si>
  <si>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</si>
  <si>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</si>
  <si>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</si>
  <si>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</si>
  <si>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</si>
  <si>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</si>
  <si>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</si>
  <si>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</si>
  <si>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</si>
  <si>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</si>
  <si>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</si>
  <si>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</si>
  <si>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</si>
  <si>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</si>
  <si>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</si>
  <si>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</si>
  <si>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</si>
  <si>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</si>
  <si>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</si>
  <si>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</si>
  <si>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</si>
  <si>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</si>
  <si>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</si>
  <si>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</si>
  <si>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</si>
  <si>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</si>
  <si>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</si>
  <si>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</si>
  <si>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</si>
  <si>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</si>
  <si>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</si>
  <si>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</si>
  <si>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</si>
  <si>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</si>
  <si>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</si>
  <si>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</si>
  <si>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</si>
  <si>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</si>
  <si>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</si>
  <si>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</si>
  <si>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</si>
  <si>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</si>
  <si>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</si>
  <si>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</si>
  <si>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</si>
  <si>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</si>
  <si>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</si>
  <si>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</si>
  <si>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</si>
  <si>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</si>
  <si>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</si>
  <si>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</si>
  <si>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</si>
  <si>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</si>
  <si>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</si>
  <si>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</si>
  <si>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</si>
  <si>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</si>
  <si>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</si>
  <si>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</si>
  <si>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</si>
  <si>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</si>
  <si>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</si>
  <si>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</si>
  <si>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</si>
  <si>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</si>
  <si>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</si>
  <si>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</si>
  <si>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</si>
  <si>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</si>
  <si>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</si>
  <si>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</si>
  <si>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</si>
  <si>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</si>
  <si>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</si>
  <si>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</si>
  <si>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</si>
  <si>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</si>
  <si>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</si>
  <si>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</si>
  <si>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</si>
  <si>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</si>
  <si>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</si>
  <si>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</si>
  <si>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</si>
  <si>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</si>
  <si>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</si>
  <si>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</si>
  <si>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</si>
  <si>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</si>
  <si>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</si>
  <si>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</si>
  <si>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</si>
  <si>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</si>
  <si>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</si>
  <si>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</si>
  <si>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</si>
  <si>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</si>
  <si>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</si>
  <si>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</si>
  <si>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</si>
  <si>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</si>
  <si>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</si>
  <si>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</si>
  <si>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</si>
  <si>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</si>
  <si>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</si>
  <si>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</si>
  <si>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</si>
  <si>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</si>
  <si>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</si>
  <si>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</si>
  <si>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</si>
  <si>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</si>
  <si>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</si>
  <si>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</si>
  <si>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</si>
  <si>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</si>
  <si>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</si>
  <si>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</si>
  <si>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</si>
  <si>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</si>
  <si>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</si>
  <si>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</si>
  <si>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</si>
  <si>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</si>
  <si>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</si>
  <si>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</si>
  <si>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</si>
  <si>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</si>
  <si>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</si>
  <si>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</si>
  <si>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</si>
  <si>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</si>
  <si>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</si>
  <si>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</si>
  <si>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</si>
  <si>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</si>
  <si>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</si>
  <si>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</si>
  <si>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</si>
  <si>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</si>
  <si>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</si>
  <si>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</si>
  <si>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</si>
  <si>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</si>
  <si>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</si>
  <si>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</si>
  <si>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</si>
  <si>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</si>
  <si>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</si>
  <si>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</si>
  <si>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</si>
  <si>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</si>
  <si>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</si>
  <si>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</si>
  <si>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</si>
  <si>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</si>
  <si>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</si>
  <si>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</si>
  <si>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</si>
  <si>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</si>
  <si>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</si>
  <si>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</si>
  <si>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</si>
  <si>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</si>
  <si>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</si>
  <si>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</si>
  <si>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</si>
  <si>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</si>
  <si>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</si>
  <si>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</si>
  <si>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</si>
  <si>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</si>
  <si>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</si>
  <si>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</si>
  <si>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</si>
  <si>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</si>
  <si>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</si>
  <si>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</si>
  <si>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</si>
  <si>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</si>
  <si>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</si>
  <si>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</si>
  <si>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</si>
  <si>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</si>
  <si>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</si>
  <si>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</si>
  <si>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</si>
  <si>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</si>
  <si>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</si>
  <si>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</si>
  <si>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</si>
  <si>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</si>
  <si>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</si>
  <si>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</si>
  <si>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</si>
  <si>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</si>
  <si>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</si>
  <si>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</si>
  <si>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</si>
  <si>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</si>
  <si>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</si>
  <si>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</si>
  <si>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</si>
  <si>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</si>
  <si>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</si>
  <si>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</si>
  <si>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</si>
  <si>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</si>
  <si>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</si>
  <si>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</si>
  <si>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</si>
  <si>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</si>
  <si>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</si>
  <si>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</si>
  <si>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</si>
  <si>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</si>
  <si>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</si>
  <si>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</si>
  <si>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</si>
  <si>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</si>
  <si>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</si>
  <si>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</si>
  <si>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</si>
  <si>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</si>
  <si>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</si>
  <si>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</si>
  <si>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</si>
  <si>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</si>
  <si>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</si>
  <si>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</si>
  <si>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</si>
  <si>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</si>
  <si>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</si>
  <si>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</si>
  <si>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</si>
  <si>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</si>
  <si>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</si>
  <si>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</si>
  <si>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</si>
  <si>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</si>
  <si>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</si>
  <si>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</si>
  <si>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</si>
  <si>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</si>
  <si>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</si>
  <si>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</si>
  <si>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</si>
  <si>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</si>
  <si>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</si>
  <si>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</si>
  <si>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</si>
  <si>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</si>
  <si>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</si>
  <si>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</si>
  <si>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</si>
  <si>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</si>
  <si>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</si>
  <si>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</si>
  <si>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</si>
  <si>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</si>
  <si>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</si>
  <si>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</si>
  <si>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</si>
  <si>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</si>
  <si>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</si>
  <si>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</si>
  <si>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</si>
  <si>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</si>
  <si>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</si>
  <si>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</si>
  <si>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</si>
  <si>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</si>
  <si>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</si>
  <si>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</si>
  <si>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</si>
  <si>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</si>
  <si>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</si>
  <si>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</si>
  <si>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</si>
  <si>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</si>
  <si>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</si>
  <si>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</si>
  <si>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</si>
  <si>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</si>
  <si>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</si>
  <si>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</si>
  <si>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</si>
  <si>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</si>
  <si>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</si>
  <si>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</si>
  <si>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</si>
  <si>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</si>
  <si>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</si>
  <si>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</si>
  <si>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</si>
  <si>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</si>
  <si>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</si>
  <si>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</si>
  <si>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</si>
  <si>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</si>
  <si>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</si>
  <si>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</si>
  <si>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</si>
  <si>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</si>
  <si>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</si>
  <si>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</si>
  <si>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</si>
  <si>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</si>
  <si>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</si>
  <si>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</si>
  <si>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</si>
  <si>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</si>
  <si>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</si>
  <si>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</si>
  <si>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</si>
  <si>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</si>
  <si>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</si>
  <si>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</si>
  <si>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</si>
  <si>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</si>
  <si>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</si>
  <si>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</si>
  <si>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</si>
  <si>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</si>
  <si>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</si>
  <si>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</si>
  <si>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</si>
  <si>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</si>
  <si>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</si>
  <si>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</si>
  <si>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</si>
  <si>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</si>
  <si>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</si>
  <si>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</si>
  <si>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</si>
  <si>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</si>
  <si>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</si>
  <si>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</si>
  <si>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</si>
  <si>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</si>
  <si>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</si>
  <si>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</si>
  <si>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</si>
  <si>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</si>
  <si>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</si>
  <si>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</si>
  <si>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</si>
  <si>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</si>
  <si>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</si>
  <si>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</si>
  <si>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</si>
  <si>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</si>
  <si>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</si>
  <si>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</si>
  <si>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</si>
  <si>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</si>
  <si>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</si>
  <si>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</si>
  <si>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</si>
  <si>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</si>
  <si>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</si>
  <si>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</si>
  <si>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</si>
  <si>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</si>
  <si>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</si>
  <si>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</si>
  <si>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</si>
  <si>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</si>
  <si>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</si>
  <si>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</si>
  <si>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</si>
  <si>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</si>
  <si>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</si>
  <si>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</si>
  <si>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</si>
  <si>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</si>
  <si>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</si>
  <si>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</si>
  <si>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</si>
  <si>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</si>
  <si>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</si>
  <si>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</si>
  <si>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</si>
  <si>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</si>
  <si>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</si>
  <si>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</si>
  <si>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</si>
  <si>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</si>
  <si>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</si>
  <si>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</si>
  <si>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</si>
  <si>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</si>
  <si>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</si>
  <si>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</si>
  <si>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</si>
  <si>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</si>
  <si>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</si>
  <si>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</si>
  <si>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</si>
  <si>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</si>
  <si>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</si>
  <si>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</si>
  <si>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</si>
  <si>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</si>
  <si>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</si>
  <si>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</si>
  <si>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</si>
  <si>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</si>
  <si>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</si>
  <si>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</si>
  <si>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</si>
  <si>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</si>
  <si>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</si>
  <si>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</si>
  <si>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</si>
  <si>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</si>
  <si>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</si>
  <si>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</si>
  <si>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</si>
  <si>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</si>
  <si>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</si>
  <si>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</si>
  <si>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</si>
  <si>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</si>
  <si>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</si>
  <si>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</si>
  <si>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</si>
  <si>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</si>
  <si>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</si>
  <si>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</si>
  <si>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</si>
  <si>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</si>
  <si>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</si>
  <si>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</si>
  <si>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</si>
  <si>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</si>
  <si>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</si>
  <si>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</si>
  <si>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</si>
  <si>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</si>
  <si>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</si>
  <si>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</si>
  <si>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</si>
  <si>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</si>
  <si>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</si>
  <si>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</si>
  <si>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</si>
  <si>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</si>
  <si>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</si>
  <si>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</si>
  <si>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</si>
  <si>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</si>
  <si>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</si>
  <si>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</si>
  <si>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</si>
  <si>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</si>
  <si>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</si>
  <si>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</si>
  <si>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</si>
  <si>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</si>
  <si>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</si>
  <si>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</si>
  <si>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</si>
  <si>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</si>
  <si>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</si>
  <si>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</si>
  <si>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</si>
  <si>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</si>
  <si>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</si>
  <si>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</si>
  <si>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</si>
  <si>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</si>
  <si>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</si>
  <si>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</si>
  <si>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</si>
  <si>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</si>
  <si>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</si>
  <si>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</si>
  <si>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</si>
  <si>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</si>
  <si>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</si>
  <si>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</si>
  <si>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</si>
  <si>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</si>
  <si>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</si>
  <si>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</si>
  <si>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</si>
  <si>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</si>
  <si>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</si>
  <si>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</si>
  <si>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</si>
  <si>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</si>
  <si>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</si>
  <si>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</si>
  <si>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</si>
  <si>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</si>
  <si>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</si>
  <si>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</si>
  <si>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</si>
  <si>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</si>
  <si>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</si>
  <si>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</si>
  <si>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</si>
  <si>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</si>
  <si>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</si>
  <si>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</si>
  <si>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</si>
  <si>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</si>
  <si>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</si>
  <si>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</si>
  <si>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</si>
  <si>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</si>
  <si>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</si>
  <si>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</si>
  <si>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</si>
  <si>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</si>
  <si>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</si>
  <si>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</si>
  <si>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</si>
  <si>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</si>
  <si>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</si>
  <si>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</si>
  <si>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</si>
  <si>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</si>
  <si>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</si>
  <si>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</si>
  <si>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</si>
  <si>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</si>
  <si>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</si>
  <si>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</si>
  <si>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</si>
  <si>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</si>
  <si>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</si>
  <si>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</si>
  <si>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</si>
  <si>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</si>
  <si>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</si>
  <si>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</si>
  <si>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</si>
  <si>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</si>
  <si>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</si>
  <si>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</si>
  <si>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</si>
  <si>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</si>
  <si>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</si>
  <si>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</si>
  <si>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</si>
  <si>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</si>
  <si>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</si>
  <si>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</si>
  <si>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</si>
  <si>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</si>
  <si>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</si>
  <si>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</si>
  <si>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</si>
  <si>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</si>
  <si>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</si>
  <si>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</si>
  <si>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</si>
  <si>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</si>
  <si>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</si>
  <si>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</si>
  <si>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</si>
  <si>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</si>
  <si>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</si>
  <si>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</si>
  <si>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</si>
  <si>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</si>
  <si>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</si>
  <si>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</si>
  <si>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</si>
  <si>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</si>
  <si>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</si>
  <si>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</si>
  <si>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</si>
  <si>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</si>
  <si>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</si>
  <si>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</si>
  <si>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</si>
  <si>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</si>
  <si>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</si>
  <si>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</si>
  <si>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</si>
  <si>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</si>
  <si>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</si>
  <si>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</si>
  <si>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</si>
  <si>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</si>
  <si>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</si>
  <si>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</si>
  <si>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</si>
  <si>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</si>
  <si>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</si>
  <si>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</si>
  <si>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</si>
  <si>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</si>
  <si>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</si>
  <si>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</si>
  <si>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</si>
  <si>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</si>
  <si>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</si>
  <si>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</si>
  <si>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</si>
  <si>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</si>
  <si>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</si>
  <si>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</si>
  <si>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</si>
  <si>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</si>
  <si>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</si>
  <si>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</si>
  <si>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</si>
  <si>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</si>
  <si>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</si>
  <si>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</si>
  <si>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</si>
  <si>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</si>
  <si>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</si>
  <si>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</si>
  <si>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</si>
  <si>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</si>
  <si>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</si>
  <si>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</si>
  <si>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</si>
  <si>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</si>
  <si>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</si>
  <si>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</si>
  <si>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</si>
  <si>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</si>
  <si>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</si>
  <si>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</si>
  <si>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</si>
  <si>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</si>
  <si>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</si>
  <si>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</si>
  <si>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</si>
  <si>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</si>
  <si>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</si>
  <si>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</si>
  <si>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</si>
  <si>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</si>
  <si>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</si>
  <si>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</si>
  <si>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</si>
  <si>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</si>
  <si>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</si>
  <si>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</si>
  <si>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</si>
  <si>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</si>
  <si>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</si>
  <si>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</si>
  <si>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</si>
  <si>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</si>
  <si>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</si>
  <si>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</si>
  <si>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</si>
  <si>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</si>
  <si>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</si>
  <si>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</si>
  <si>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</si>
  <si>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</si>
  <si>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</si>
  <si>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</si>
  <si>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</si>
  <si>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</si>
  <si>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</si>
  <si>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</si>
  <si>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</si>
  <si>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</si>
  <si>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</si>
  <si>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</si>
  <si>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</si>
  <si>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</si>
  <si>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</si>
  <si>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</si>
  <si>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</si>
  <si>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</si>
  <si>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</si>
  <si>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</si>
  <si>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</si>
  <si>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</si>
  <si>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</si>
  <si>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</si>
  <si>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</si>
  <si>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</si>
  <si>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</si>
  <si>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</si>
  <si>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</si>
  <si>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</si>
  <si>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</si>
  <si>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</si>
  <si>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</si>
  <si>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</si>
  <si>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</si>
  <si>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</si>
  <si>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</si>
  <si>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</si>
  <si>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</si>
  <si>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</si>
  <si>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</si>
  <si>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</si>
  <si>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</si>
  <si>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</si>
  <si>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</si>
  <si>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</si>
  <si>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</si>
  <si>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</si>
  <si>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</si>
  <si>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</si>
  <si>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</si>
  <si>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</si>
  <si>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</si>
  <si>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</si>
  <si>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</si>
  <si>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</si>
  <si>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</si>
  <si>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</si>
  <si>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</si>
  <si>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</si>
  <si>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</si>
  <si>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</si>
  <si>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</si>
  <si>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</si>
  <si>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</si>
  <si>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</si>
  <si>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</si>
  <si>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</si>
  <si>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</si>
  <si>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</si>
  <si>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</si>
  <si>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</si>
  <si>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</si>
  <si>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</si>
  <si>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</si>
  <si>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</si>
  <si>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</si>
  <si>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</si>
  <si>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</si>
  <si>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</si>
  <si>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</si>
  <si>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</si>
  <si>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</si>
  <si>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</si>
  <si>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</si>
  <si>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</si>
  <si>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</si>
  <si>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</si>
  <si>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</si>
  <si>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</si>
  <si>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</si>
  <si>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</si>
  <si>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</si>
  <si>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</si>
  <si>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</si>
  <si>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</si>
  <si>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</si>
  <si>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</si>
  <si>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</si>
  <si>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</si>
  <si>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</si>
  <si>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</si>
  <si>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</si>
  <si>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</si>
  <si>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</si>
  <si>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</si>
  <si>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</si>
  <si>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</si>
  <si>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</si>
  <si>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</si>
  <si>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</si>
  <si>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</si>
  <si>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</si>
  <si>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</si>
  <si>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</si>
  <si>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</si>
  <si>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</si>
  <si>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</si>
  <si>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</si>
  <si>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</si>
  <si>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</si>
  <si>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</si>
  <si>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</si>
  <si>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</si>
  <si>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</si>
  <si>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</si>
  <si>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</si>
  <si>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</si>
  <si>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</si>
  <si>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</si>
  <si>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</si>
  <si>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</si>
  <si>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</si>
  <si>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</si>
  <si>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</si>
  <si>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</si>
  <si>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</si>
  <si>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</si>
  <si>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</si>
  <si>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</si>
  <si>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</si>
  <si>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</si>
  <si>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</si>
  <si>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</si>
  <si>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</si>
  <si>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</si>
  <si>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</si>
  <si>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</si>
  <si>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</si>
  <si>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</si>
  <si>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</si>
  <si>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</si>
  <si>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</si>
  <si>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</si>
  <si>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</si>
  <si>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</si>
  <si>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</si>
  <si>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</si>
  <si>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</si>
  <si>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</si>
  <si>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</si>
  <si>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</si>
  <si>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</si>
  <si>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</si>
  <si>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</si>
  <si>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</si>
  <si>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</si>
  <si>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</si>
  <si>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</si>
  <si>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</si>
  <si>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</si>
  <si>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</si>
  <si>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</si>
  <si>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</si>
  <si>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</si>
  <si>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</si>
  <si>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</si>
  <si>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</si>
  <si>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</si>
  <si>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</si>
  <si>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</si>
  <si>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</si>
  <si>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</si>
  <si>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</si>
  <si>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</si>
  <si>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</si>
  <si>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</si>
  <si>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</si>
  <si>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</si>
  <si>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</si>
  <si>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</si>
  <si>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</si>
  <si>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</si>
  <si>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</si>
  <si>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</si>
  <si>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</si>
  <si>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</si>
  <si>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</si>
  <si>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</si>
  <si>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</si>
  <si>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</si>
  <si>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</si>
  <si>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</si>
  <si>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</si>
  <si>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</si>
  <si>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</si>
  <si>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</si>
  <si>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</si>
  <si>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</si>
  <si>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</si>
  <si>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</si>
  <si>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</si>
  <si>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</si>
  <si>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</si>
  <si>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</si>
  <si>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</si>
  <si>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</si>
  <si>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</si>
  <si>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</si>
  <si>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</si>
  <si>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</si>
  <si>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</si>
  <si>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</si>
  <si>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</si>
  <si>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</si>
  <si>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</si>
  <si>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</si>
  <si>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</si>
  <si>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</si>
  <si>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</si>
  <si>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</si>
  <si>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</si>
  <si>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</si>
  <si>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</si>
  <si>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</si>
  <si>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</si>
  <si>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</si>
  <si>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</si>
  <si>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</si>
  <si>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</si>
  <si>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</si>
  <si>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</si>
  <si>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</si>
  <si>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</si>
  <si>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</si>
  <si>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</si>
  <si>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</si>
  <si>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</si>
  <si>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</si>
  <si>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</si>
  <si>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</si>
  <si>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</si>
  <si>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</si>
  <si>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</si>
  <si>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</si>
  <si>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</si>
  <si>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</si>
  <si>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</si>
  <si>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</si>
  <si>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</si>
  <si>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</si>
  <si>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</si>
  <si>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</si>
  <si>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</si>
  <si>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</si>
  <si>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</si>
  <si>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</si>
  <si>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</si>
  <si>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</si>
  <si>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</si>
  <si>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</si>
  <si>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</si>
  <si>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</si>
  <si>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</si>
  <si>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</si>
  <si>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</si>
  <si>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</si>
  <si>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</si>
  <si>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</si>
  <si>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</si>
  <si>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</si>
  <si>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</si>
  <si>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</si>
  <si>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</si>
  <si>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</si>
  <si>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</si>
  <si>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</si>
  <si>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</si>
  <si>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</si>
  <si>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</si>
  <si>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</si>
  <si>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</si>
  <si>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</si>
  <si>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</si>
  <si>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</si>
  <si>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</si>
  <si>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</si>
  <si>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</si>
  <si>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</si>
  <si>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</si>
  <si>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</si>
  <si>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</si>
  <si>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</si>
  <si>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</si>
  <si>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</si>
  <si>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</si>
  <si>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</si>
  <si>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</si>
  <si>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</si>
  <si>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</si>
  <si>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</si>
  <si>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</si>
  <si>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</si>
  <si>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</si>
  <si>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</si>
  <si>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</si>
  <si>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</si>
  <si>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</si>
  <si>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</si>
  <si>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</si>
  <si>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</si>
  <si>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</si>
  <si>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</si>
  <si>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</si>
  <si>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</si>
  <si>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</si>
  <si>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</si>
  <si>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</si>
  <si>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</si>
  <si>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</si>
  <si>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</si>
  <si>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</si>
  <si>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</si>
  <si>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</si>
  <si>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</si>
  <si>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</si>
  <si>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</si>
  <si>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</si>
  <si>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</si>
  <si>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</si>
  <si>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</si>
  <si>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</si>
  <si>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</si>
  <si>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</si>
  <si>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</si>
  <si>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</si>
  <si>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</si>
  <si>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</si>
  <si>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</si>
  <si>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</si>
  <si>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</si>
  <si>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</si>
  <si>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</si>
  <si>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</si>
  <si>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</si>
  <si>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</si>
  <si>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</si>
  <si>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</si>
  <si>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</si>
  <si>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</si>
  <si>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</si>
  <si>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</si>
  <si>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</si>
  <si>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</si>
  <si>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</si>
  <si>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</si>
  <si>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</si>
  <si>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</si>
  <si>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</si>
  <si>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</si>
  <si>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</si>
  <si>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</si>
  <si>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</si>
  <si>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</si>
  <si>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</si>
  <si>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</si>
  <si>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</si>
  <si>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</si>
  <si>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</si>
  <si>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</si>
  <si>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</si>
  <si>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</si>
  <si>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</si>
  <si>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</si>
  <si>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</si>
  <si>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</si>
  <si>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</si>
  <si>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</si>
  <si>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</si>
  <si>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</si>
  <si>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</si>
  <si>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</si>
  <si>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</si>
  <si>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</si>
  <si>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</si>
  <si>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</si>
  <si>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</si>
  <si>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</si>
  <si>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</si>
  <si>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</si>
  <si>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</si>
  <si>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</si>
  <si>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</si>
  <si>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</si>
  <si>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</si>
  <si>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</si>
  <si>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</si>
  <si>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</si>
  <si>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</si>
  <si>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</si>
  <si>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</si>
  <si>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</si>
  <si>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</si>
  <si>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</si>
  <si>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</si>
  <si>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</si>
  <si>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</si>
  <si>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</si>
  <si>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</si>
  <si>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</si>
  <si>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</si>
  <si>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</si>
  <si>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</si>
  <si>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</si>
  <si>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</si>
  <si>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</si>
  <si>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</si>
  <si>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</si>
  <si>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</si>
  <si>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</si>
  <si>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</si>
  <si>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</si>
  <si>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</si>
  <si>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</si>
  <si>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</si>
  <si>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</si>
  <si>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</si>
  <si>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</si>
  <si>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</si>
  <si>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</si>
  <si>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</si>
  <si>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</si>
  <si>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</si>
  <si>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</si>
  <si>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</si>
  <si>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</si>
  <si>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</si>
  <si>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</si>
  <si>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</si>
  <si>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</si>
  <si>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</si>
  <si>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</si>
  <si>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</si>
  <si>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</si>
  <si>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</si>
  <si>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</si>
  <si>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</si>
  <si>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</si>
  <si>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</si>
  <si>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</si>
  <si>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</si>
  <si>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</si>
  <si>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</si>
  <si>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</si>
  <si>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</si>
  <si>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</si>
  <si>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</si>
  <si>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</si>
  <si>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</si>
  <si>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</si>
  <si>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</si>
  <si>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</si>
  <si>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</si>
  <si>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</si>
  <si>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</si>
  <si>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</si>
  <si>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</si>
  <si>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</si>
  <si>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</si>
  <si>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</si>
  <si>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</si>
  <si>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</si>
  <si>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</si>
  <si>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</si>
  <si>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</si>
  <si>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</si>
  <si>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</si>
  <si>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</si>
  <si>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</si>
  <si>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</si>
  <si>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</si>
  <si>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</si>
  <si>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</si>
  <si>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</si>
  <si>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</si>
  <si>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</si>
  <si>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</si>
  <si>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</si>
  <si>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</si>
  <si>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</si>
  <si>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</si>
  <si>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</si>
  <si>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</si>
  <si>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</si>
  <si>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</si>
  <si>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</si>
  <si>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</si>
  <si>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</si>
  <si>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</si>
  <si>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</si>
  <si>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</si>
  <si>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</si>
  <si>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</si>
  <si>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</si>
  <si>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</si>
  <si>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</si>
  <si>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</si>
  <si>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</si>
  <si>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</si>
  <si>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</si>
  <si>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</si>
  <si>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</si>
  <si>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</si>
  <si>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</si>
  <si>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</si>
  <si>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</si>
  <si>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</si>
  <si>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</si>
  <si>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</si>
  <si>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</si>
  <si>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</si>
  <si>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</si>
  <si>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</si>
  <si>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</si>
  <si>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</si>
  <si>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</si>
  <si>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</si>
  <si>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</si>
  <si>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</si>
  <si>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</si>
  <si>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</si>
  <si>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</si>
  <si>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</si>
  <si>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</si>
  <si>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</si>
  <si>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</si>
  <si>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</si>
  <si>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</si>
  <si>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</si>
  <si>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</si>
  <si>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</si>
  <si>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</si>
  <si>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</si>
  <si>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</si>
  <si>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</si>
  <si>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</si>
  <si>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</si>
  <si>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</si>
  <si>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</si>
  <si>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</si>
  <si>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</si>
  <si>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</si>
  <si>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</si>
  <si>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</si>
  <si>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</si>
  <si>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</si>
  <si>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</si>
  <si>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</si>
  <si>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</si>
  <si>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</si>
  <si>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</si>
  <si>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</si>
  <si>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</si>
  <si>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</si>
  <si>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</si>
  <si>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</si>
  <si>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</si>
  <si>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</si>
  <si>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</si>
  <si>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</si>
  <si>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</si>
  <si>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</si>
  <si>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</si>
  <si>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</si>
  <si>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</si>
  <si>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</si>
  <si>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</si>
  <si>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</si>
  <si>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</si>
  <si>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</si>
  <si>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</si>
  <si>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</si>
  <si>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</si>
  <si>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</si>
  <si>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</si>
  <si>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</si>
  <si>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</si>
  <si>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</si>
  <si>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</si>
  <si>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</si>
  <si>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</si>
  <si>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</si>
  <si>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</si>
  <si>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</si>
  <si>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</si>
  <si>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</si>
  <si>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</si>
  <si>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</si>
  <si>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</si>
  <si>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</si>
  <si>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</si>
  <si>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</si>
  <si>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</si>
  <si>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</si>
  <si>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</si>
  <si>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</si>
  <si>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</si>
  <si>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</si>
  <si>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</si>
  <si>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</si>
  <si>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</si>
  <si>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</si>
  <si>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</si>
  <si>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</si>
  <si>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</si>
  <si>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</si>
  <si>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</si>
  <si>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</si>
  <si>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</si>
  <si>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</si>
  <si>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</si>
  <si>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</si>
  <si>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</si>
  <si>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</si>
  <si>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</si>
  <si>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</si>
  <si>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</si>
  <si>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</si>
  <si>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</si>
  <si>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</si>
  <si>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</si>
  <si>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</si>
  <si>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</si>
  <si>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</si>
  <si>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</si>
  <si>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</si>
  <si>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</si>
  <si>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</si>
  <si>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</si>
  <si>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</si>
  <si>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</si>
  <si>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</si>
  <si>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</si>
  <si>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</si>
  <si>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</si>
  <si>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</si>
  <si>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</si>
  <si>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</si>
  <si>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</si>
  <si>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</si>
  <si>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</si>
  <si>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</si>
  <si>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</si>
  <si>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</si>
  <si>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</si>
  <si>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</si>
  <si>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</si>
  <si>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</si>
  <si>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</si>
  <si>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</si>
  <si>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</si>
  <si>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</si>
  <si>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</si>
  <si>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</si>
  <si>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</si>
  <si>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</si>
  <si>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</si>
  <si>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</si>
  <si>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</si>
  <si>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</si>
  <si>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</si>
  <si>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</si>
  <si>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</si>
  <si>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</si>
  <si>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</si>
  <si>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</si>
  <si>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</si>
  <si>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</si>
  <si>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</si>
  <si>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</si>
  <si>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</si>
  <si>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</si>
  <si>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</si>
  <si>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</si>
  <si>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</si>
  <si>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</si>
  <si>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</si>
  <si>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</si>
  <si>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</si>
  <si>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</si>
  <si>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</si>
  <si>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</si>
  <si>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</si>
  <si>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</si>
  <si>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</si>
  <si>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</si>
  <si>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</si>
  <si>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</si>
  <si>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</si>
  <si>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</si>
  <si>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</si>
  <si>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</si>
  <si>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</si>
  <si>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</si>
  <si>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</si>
  <si>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</si>
  <si>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</si>
  <si>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</si>
  <si>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</si>
  <si>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</si>
  <si>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</si>
  <si>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</si>
  <si>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</si>
  <si>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</si>
  <si>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</si>
  <si>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</si>
  <si>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</si>
  <si>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</si>
  <si>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</si>
  <si>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</si>
  <si>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</si>
  <si>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</si>
  <si>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</si>
  <si>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</si>
  <si>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</si>
  <si>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</si>
  <si>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</si>
  <si>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</si>
  <si>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</si>
  <si>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</si>
  <si>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</si>
  <si>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</si>
  <si>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</si>
  <si>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</si>
  <si>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</si>
  <si>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</si>
  <si>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</si>
  <si>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</si>
  <si>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</si>
  <si>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</si>
  <si>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</si>
  <si>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</si>
  <si>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</si>
  <si>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</si>
  <si>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</si>
  <si>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</si>
  <si>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</si>
  <si>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</si>
  <si>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</si>
  <si>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</si>
  <si>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</si>
  <si>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</si>
  <si>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</si>
  <si>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</si>
  <si>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</si>
  <si>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</si>
  <si>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</si>
  <si>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</si>
  <si>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</si>
  <si>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</si>
  <si>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</si>
  <si>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</si>
  <si>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</si>
  <si>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</si>
  <si>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</si>
  <si>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</si>
  <si>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</si>
  <si>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</si>
  <si>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</si>
  <si>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</si>
  <si>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</si>
  <si>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</si>
  <si>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</si>
  <si>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</si>
  <si>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</si>
  <si>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</si>
  <si>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</si>
  <si>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</si>
  <si>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</si>
  <si>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</si>
  <si>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</si>
  <si>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</si>
  <si>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</si>
  <si>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</si>
  <si>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</si>
  <si>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</si>
  <si>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</si>
  <si>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</si>
  <si>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</si>
  <si>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</si>
  <si>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</si>
  <si>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</si>
  <si>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</si>
  <si>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</si>
  <si>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</si>
  <si>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</si>
  <si>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</si>
  <si>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</si>
  <si>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</si>
  <si>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</si>
  <si>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</si>
  <si>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</si>
  <si>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</si>
  <si>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</si>
  <si>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</si>
  <si>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</si>
  <si>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</si>
  <si>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</si>
  <si>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</si>
  <si>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</si>
  <si>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</si>
  <si>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</si>
  <si>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</si>
  <si>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</si>
  <si>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</si>
  <si>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</si>
  <si>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</si>
  <si>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</si>
  <si>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</si>
  <si>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</si>
  <si>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</si>
  <si>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</si>
  <si>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</si>
  <si>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</si>
  <si>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</si>
  <si>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</si>
  <si>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</si>
  <si>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</si>
  <si>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</si>
  <si>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</si>
  <si>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</si>
  <si>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</si>
  <si>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</si>
  <si>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</si>
  <si>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</si>
  <si>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</si>
  <si>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</si>
  <si>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</si>
  <si>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</si>
  <si>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</si>
  <si>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</si>
  <si>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</si>
  <si>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</si>
  <si>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</si>
  <si>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</si>
  <si>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</si>
  <si>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</si>
  <si>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</si>
  <si>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</si>
  <si>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</si>
  <si>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</si>
  <si>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</si>
  <si>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</si>
  <si>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</si>
  <si>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</si>
  <si>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</si>
  <si>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</si>
  <si>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</si>
  <si>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</si>
  <si>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</si>
  <si>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</si>
  <si>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</si>
  <si>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</si>
  <si>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</si>
  <si>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</si>
  <si>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</si>
  <si>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</si>
  <si>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</si>
  <si>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</si>
  <si>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</si>
  <si>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</si>
  <si>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</si>
  <si>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</si>
  <si>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</si>
  <si>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</si>
  <si>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</si>
  <si>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</si>
  <si>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</si>
  <si>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</si>
  <si>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</si>
  <si>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</si>
  <si>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</si>
  <si>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</si>
  <si>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</si>
  <si>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</si>
  <si>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</si>
  <si>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</si>
  <si>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</si>
  <si>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</si>
  <si>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</si>
  <si>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</si>
  <si>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</si>
  <si>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</si>
  <si>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</si>
  <si>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</si>
  <si>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</si>
  <si>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</si>
  <si>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</si>
  <si>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</si>
  <si>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</si>
  <si>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</si>
  <si>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</si>
  <si>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</si>
  <si>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</si>
  <si>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</si>
  <si>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</si>
  <si>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</si>
  <si>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</si>
  <si>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</si>
  <si>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</si>
  <si>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</si>
  <si>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</si>
  <si>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</si>
  <si>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</si>
  <si>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</si>
  <si>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</si>
  <si>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</si>
  <si>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</si>
  <si>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</si>
  <si>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</si>
  <si>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</si>
  <si>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</si>
  <si>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</si>
  <si>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</si>
  <si>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</si>
  <si>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</si>
  <si>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</si>
  <si>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</si>
  <si>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</si>
  <si>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</si>
  <si>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</si>
  <si>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</si>
  <si>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</si>
  <si>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</si>
  <si>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</si>
  <si>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</si>
  <si>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</si>
  <si>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</si>
  <si>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</si>
  <si>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</si>
  <si>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</si>
  <si>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</si>
  <si>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</si>
  <si>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</si>
  <si>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</si>
  <si>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</si>
  <si>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</si>
  <si>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</si>
  <si>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</si>
  <si>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</si>
  <si>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</si>
  <si>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</si>
  <si>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</si>
  <si>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</si>
  <si>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</si>
  <si>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</si>
  <si>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</si>
  <si>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</si>
  <si>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</si>
  <si>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</si>
  <si>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</si>
  <si>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</si>
  <si>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</si>
  <si>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</si>
  <si>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</si>
  <si>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</si>
  <si>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</si>
  <si>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</si>
  <si>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</si>
  <si>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</si>
  <si>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</si>
  <si>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</si>
  <si>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</si>
  <si>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</si>
  <si>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</si>
  <si>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</si>
  <si>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</si>
  <si>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</si>
  <si>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</si>
  <si>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</si>
  <si>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</si>
  <si>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</si>
  <si>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</si>
  <si>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</si>
  <si>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</si>
  <si>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</si>
  <si>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</si>
  <si>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</si>
  <si>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</si>
  <si>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</si>
  <si>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</si>
  <si>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</si>
  <si>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</si>
  <si>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</si>
  <si>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</si>
  <si>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</si>
  <si>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</si>
  <si>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</si>
  <si>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</si>
  <si>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</si>
  <si>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</si>
  <si>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</si>
  <si>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</si>
  <si>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</si>
  <si>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</si>
  <si>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</si>
  <si>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</si>
  <si>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</si>
  <si>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</si>
  <si>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</si>
  <si>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</si>
  <si>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</si>
  <si>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</si>
  <si>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</si>
  <si>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</si>
  <si>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</si>
  <si>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</si>
  <si>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</si>
  <si>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</si>
  <si>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</si>
  <si>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</si>
  <si>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</si>
  <si>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</si>
  <si>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</si>
  <si>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</si>
  <si>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</si>
  <si>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</si>
  <si>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</si>
  <si>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</si>
  <si>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</si>
  <si>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</si>
  <si>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</si>
  <si>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</si>
  <si>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</si>
  <si>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</si>
  <si>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</si>
  <si>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</si>
  <si>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</si>
  <si>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</si>
  <si>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</si>
  <si>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</si>
  <si>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</si>
  <si>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</si>
  <si>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</si>
  <si>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</si>
  <si>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</si>
  <si>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</si>
  <si>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</si>
  <si>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</si>
  <si>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</si>
  <si>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</si>
  <si>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</si>
  <si>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</si>
  <si>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</si>
  <si>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</si>
  <si>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</si>
  <si>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</si>
  <si>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</si>
  <si>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</si>
  <si>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</si>
  <si>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</si>
  <si>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</si>
  <si>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</si>
  <si>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</si>
  <si>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</si>
  <si>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</si>
  <si>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</si>
  <si>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</si>
  <si>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</si>
  <si>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</si>
  <si>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</si>
  <si>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</si>
  <si>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</si>
  <si>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</si>
  <si>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</si>
  <si>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</si>
  <si>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</si>
  <si>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</si>
  <si>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</si>
  <si>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</si>
  <si>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</si>
  <si>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</si>
  <si>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</si>
  <si>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</si>
  <si>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</si>
  <si>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</si>
  <si>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</si>
  <si>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</si>
  <si>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</si>
  <si>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</si>
  <si>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</si>
  <si>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</si>
  <si>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</si>
  <si>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</si>
  <si>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</si>
  <si>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</si>
  <si>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</si>
  <si>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</si>
  <si>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</si>
  <si>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</si>
  <si>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</si>
  <si>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</si>
  <si>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</si>
  <si>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</si>
  <si>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</si>
  <si>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</si>
  <si>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</si>
  <si>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</si>
  <si>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</si>
  <si>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</si>
  <si>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</si>
  <si>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</si>
  <si>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</si>
  <si>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</si>
  <si>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</si>
  <si>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</si>
  <si>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</si>
  <si>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</si>
  <si>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</si>
  <si>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</si>
  <si>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</si>
  <si>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</si>
  <si>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</si>
  <si>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</si>
  <si>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</si>
  <si>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</si>
  <si>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</si>
  <si>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</si>
  <si>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</si>
  <si>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</si>
  <si>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</si>
  <si>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</si>
  <si>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</si>
  <si>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</si>
  <si>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</si>
  <si>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</si>
  <si>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</si>
  <si>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</si>
  <si>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</si>
  <si>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</si>
  <si>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</si>
  <si>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</si>
  <si>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</si>
  <si>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</si>
  <si>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</si>
  <si>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</si>
  <si>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</si>
  <si>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</si>
  <si>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</si>
  <si>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</si>
  <si>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</si>
  <si>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</si>
  <si>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</si>
  <si>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</si>
  <si>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</si>
  <si>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</si>
  <si>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</si>
  <si>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</si>
  <si>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</si>
  <si>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</si>
  <si>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</si>
  <si>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</si>
  <si>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</si>
  <si>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</si>
  <si>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</si>
  <si>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</si>
  <si>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</si>
  <si>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</si>
  <si>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</si>
  <si>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</si>
  <si>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</si>
  <si>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</si>
  <si>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</si>
  <si>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</si>
  <si>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</si>
  <si>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</si>
  <si>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</si>
  <si>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</si>
  <si>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</si>
  <si>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</si>
  <si>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</si>
  <si>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</si>
  <si>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</si>
  <si>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</si>
  <si>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</si>
  <si>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</si>
  <si>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</si>
  <si>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</si>
  <si>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</si>
  <si>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</si>
  <si>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</si>
  <si>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</si>
  <si>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</si>
  <si>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</si>
  <si>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</si>
  <si>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</si>
  <si>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</si>
  <si>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</si>
  <si>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</si>
  <si>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</si>
  <si>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</si>
  <si>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</si>
  <si>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</si>
  <si>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</si>
  <si>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</si>
  <si>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</si>
  <si>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</si>
  <si>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</si>
  <si>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</si>
  <si>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</si>
  <si>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</si>
  <si>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</si>
  <si>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</si>
  <si>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</si>
  <si>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</si>
  <si>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</si>
  <si>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</si>
  <si>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</si>
  <si>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</si>
  <si>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</si>
  <si>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</si>
  <si>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</si>
  <si>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</si>
  <si>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</si>
  <si>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</si>
  <si>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</si>
  <si>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</si>
  <si>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</si>
  <si>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</si>
  <si>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</si>
  <si>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</si>
  <si>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</si>
  <si>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</si>
  <si>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</si>
  <si>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</si>
  <si>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</si>
  <si>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</si>
  <si>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</si>
  <si>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</si>
  <si>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</si>
  <si>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</si>
  <si>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</si>
  <si>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</si>
  <si>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</si>
  <si>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</si>
  <si>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</si>
  <si>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</si>
  <si>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</si>
  <si>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</si>
  <si>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</si>
  <si>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</si>
  <si>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</si>
  <si>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</si>
  <si>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</si>
  <si>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</si>
  <si>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</si>
  <si>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</si>
  <si>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</si>
  <si>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</si>
  <si>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</si>
  <si>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</si>
  <si>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</si>
  <si>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</si>
  <si>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</si>
  <si>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</si>
  <si>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</si>
  <si>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</si>
  <si>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</si>
  <si>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</si>
  <si>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</si>
  <si>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</si>
  <si>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</si>
  <si>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</si>
  <si>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</si>
  <si>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</si>
  <si>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</si>
  <si>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</si>
  <si>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</si>
  <si>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</si>
  <si>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</si>
  <si>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</si>
  <si>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</si>
  <si>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</si>
  <si>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</si>
  <si>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</si>
  <si>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</si>
  <si>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</si>
  <si>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</si>
  <si>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</si>
  <si>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</si>
  <si>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</si>
  <si>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</si>
  <si>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</si>
  <si>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</si>
  <si>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</si>
  <si>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</si>
  <si>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</si>
  <si>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</si>
  <si>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</si>
  <si>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</si>
  <si>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</si>
  <si>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</si>
  <si>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</si>
  <si>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</si>
  <si>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</si>
  <si>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</si>
  <si>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</si>
  <si>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</si>
  <si>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</si>
  <si>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</si>
  <si>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</si>
  <si>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</si>
  <si>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</si>
  <si>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</si>
  <si>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</si>
  <si>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</si>
  <si>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</si>
  <si>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</si>
  <si>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</si>
  <si>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</si>
  <si>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</si>
  <si>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</si>
  <si>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</si>
  <si>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</si>
  <si>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</si>
  <si>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</si>
  <si>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</si>
  <si>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</si>
  <si>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</si>
  <si>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</si>
  <si>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</si>
  <si>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</si>
  <si>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</si>
  <si>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</si>
  <si>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</si>
  <si>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</si>
  <si>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</si>
  <si>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</si>
  <si>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</si>
  <si>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</si>
  <si>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</si>
  <si>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</si>
  <si>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</si>
  <si>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</si>
  <si>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</si>
  <si>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</si>
  <si>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</si>
  <si>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</si>
  <si>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</si>
  <si>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</si>
  <si>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</si>
  <si>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</si>
  <si>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</si>
  <si>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</si>
  <si>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</si>
  <si>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</si>
  <si>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</si>
  <si>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</si>
  <si>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</si>
  <si>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</si>
  <si>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</si>
  <si>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</si>
  <si>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</si>
  <si>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</si>
  <si>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</si>
  <si>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</si>
  <si>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</si>
  <si>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</si>
  <si>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</si>
  <si>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</si>
  <si>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</si>
  <si>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</si>
  <si>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</si>
  <si>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</si>
  <si>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</si>
  <si>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</si>
  <si>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</si>
  <si>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</si>
  <si>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</si>
  <si>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</si>
  <si>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</si>
  <si>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</si>
  <si>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</si>
  <si>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</si>
  <si>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</si>
  <si>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</si>
  <si>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</si>
  <si>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</si>
  <si>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</si>
  <si>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</si>
  <si>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</si>
  <si>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</si>
  <si>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</si>
  <si>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</si>
  <si>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</si>
  <si>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</si>
  <si>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</si>
  <si>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</si>
  <si>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</si>
  <si>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</si>
  <si>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</si>
  <si>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</si>
  <si>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</si>
  <si>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</si>
  <si>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</si>
  <si>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</si>
  <si>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</si>
  <si>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</si>
  <si>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</si>
  <si>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</si>
  <si>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</si>
  <si>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</si>
  <si>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</si>
  <si>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</si>
  <si>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</si>
  <si>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</si>
  <si>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</si>
  <si>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</si>
  <si>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</si>
  <si>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</si>
  <si>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</si>
  <si>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</si>
  <si>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</si>
  <si>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</si>
  <si>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</si>
  <si>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</si>
  <si>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</si>
  <si>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</si>
  <si>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</si>
  <si>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</si>
  <si>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</si>
  <si>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</si>
  <si>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</si>
  <si>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</si>
  <si>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</si>
  <si>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</si>
  <si>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</si>
  <si>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</si>
  <si>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</si>
  <si>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</si>
  <si>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</si>
  <si>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</si>
  <si>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</si>
  <si>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</si>
  <si>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</si>
  <si>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</si>
  <si>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</si>
  <si>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</si>
  <si>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</si>
  <si>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</si>
  <si>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</si>
  <si>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</si>
  <si>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</si>
  <si>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</si>
  <si>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</si>
  <si>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</si>
  <si>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</si>
  <si>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</si>
  <si>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</si>
  <si>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</si>
  <si>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</si>
  <si>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</si>
  <si>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</si>
  <si>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</si>
  <si>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</si>
  <si>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</si>
  <si>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</si>
  <si>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</si>
  <si>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</si>
  <si>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</si>
  <si>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</si>
  <si>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</si>
  <si>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</si>
  <si>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</si>
  <si>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</si>
  <si>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</si>
  <si>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</si>
  <si>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</si>
  <si>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</si>
  <si>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</si>
  <si>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</si>
  <si>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</si>
  <si>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</si>
  <si>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</si>
  <si>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</si>
  <si>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</si>
  <si>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</si>
  <si>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</si>
  <si>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</si>
  <si>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</si>
  <si>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</si>
  <si>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</si>
  <si>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</si>
  <si>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</si>
  <si>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</si>
  <si>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</si>
  <si>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</si>
  <si>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</si>
  <si>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</si>
  <si>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</si>
  <si>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</si>
  <si>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</si>
  <si>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</si>
  <si>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</si>
  <si>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</si>
  <si>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</si>
  <si>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</si>
  <si>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</si>
  <si>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</si>
  <si>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</si>
  <si>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</si>
  <si>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</si>
  <si>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</si>
  <si>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</si>
  <si>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</si>
  <si>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</si>
  <si>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</si>
  <si>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</si>
  <si>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</si>
  <si>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</si>
  <si>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</si>
  <si>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</si>
  <si>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</si>
  <si>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</si>
  <si>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</si>
  <si>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</si>
  <si>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</si>
  <si>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</si>
  <si>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</si>
  <si>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</si>
  <si>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</si>
  <si>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</si>
  <si>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</si>
  <si>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</si>
  <si>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</si>
  <si>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</si>
  <si>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</si>
  <si>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</si>
  <si>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</si>
  <si>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</si>
  <si>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</si>
  <si>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</si>
  <si>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</si>
  <si>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</si>
  <si>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</si>
  <si>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</si>
  <si>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</si>
  <si>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</si>
  <si>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</si>
  <si>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</si>
  <si>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</si>
  <si>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</si>
  <si>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</si>
  <si>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</si>
  <si>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</si>
  <si>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</si>
  <si>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</si>
  <si>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</si>
  <si>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</si>
  <si>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</si>
  <si>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</si>
  <si>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</si>
  <si>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</si>
  <si>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</si>
  <si>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</si>
  <si>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</si>
  <si>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</si>
  <si>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</si>
  <si>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</si>
  <si>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</si>
  <si>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</si>
  <si>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</si>
  <si>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</si>
  <si>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</si>
  <si>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</si>
  <si>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</si>
  <si>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</si>
  <si>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</si>
  <si>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</si>
  <si>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</si>
  <si>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</si>
  <si>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</si>
  <si>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</si>
  <si>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</si>
  <si>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</si>
  <si>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</si>
  <si>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</si>
  <si>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</si>
  <si>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</si>
  <si>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</si>
  <si>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</si>
  <si>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</si>
  <si>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</si>
  <si>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</si>
  <si>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</si>
  <si>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</si>
  <si>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</si>
  <si>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</si>
  <si>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</si>
  <si>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</si>
  <si>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</si>
  <si>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</si>
  <si>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</si>
  <si>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</si>
  <si>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</si>
  <si>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</si>
  <si>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</si>
  <si>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</si>
  <si>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</si>
  <si>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</si>
  <si>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</si>
  <si>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</si>
  <si>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</si>
  <si>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</si>
  <si>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</si>
  <si>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</si>
  <si>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</si>
  <si>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</si>
  <si>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</si>
  <si>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</si>
  <si>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</si>
  <si>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</si>
  <si>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</si>
  <si>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</si>
  <si>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</si>
  <si>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</si>
  <si>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</si>
  <si>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</si>
  <si>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</si>
  <si>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</si>
  <si>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</si>
  <si>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</si>
  <si>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</si>
  <si>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</si>
  <si>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</si>
  <si>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</si>
  <si>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</si>
  <si>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</si>
  <si>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</si>
  <si>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</si>
  <si>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</si>
  <si>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</si>
  <si>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</si>
  <si>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</si>
  <si>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</si>
  <si>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</si>
  <si>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</si>
  <si>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</si>
  <si>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</si>
  <si>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</si>
  <si>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</si>
  <si>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</si>
  <si>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</si>
  <si>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</si>
  <si>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</si>
  <si>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</si>
  <si>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</si>
  <si>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</si>
  <si>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</si>
  <si>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</si>
  <si>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</si>
  <si>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</si>
  <si>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</si>
  <si>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</si>
  <si>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</si>
  <si>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</si>
  <si>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</si>
  <si>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</si>
  <si>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</si>
  <si>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</si>
  <si>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</si>
  <si>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</si>
  <si>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</si>
  <si>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</si>
  <si>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</si>
  <si>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</si>
  <si>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</si>
  <si>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</si>
  <si>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</si>
  <si>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</si>
  <si>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</si>
  <si>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</si>
  <si>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</si>
  <si>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</si>
  <si>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</si>
  <si>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</si>
  <si>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</si>
  <si>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</si>
  <si>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</si>
  <si>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</si>
  <si>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</si>
  <si>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</si>
  <si>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</si>
  <si>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</si>
  <si>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</si>
  <si>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</si>
  <si>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</si>
  <si>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</si>
  <si>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</si>
  <si>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</si>
  <si>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</si>
  <si>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</si>
  <si>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</si>
  <si>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</si>
  <si>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</si>
  <si>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</si>
  <si>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</si>
  <si>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</si>
  <si>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</si>
  <si>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</si>
  <si>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</si>
  <si>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</si>
  <si>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</si>
  <si>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</si>
  <si>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</si>
  <si>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</si>
  <si>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</si>
  <si>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</si>
  <si>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</si>
  <si>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</si>
  <si>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</si>
  <si>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</si>
  <si>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</si>
  <si>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</si>
  <si>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</si>
  <si>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</si>
  <si>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</si>
  <si>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</si>
  <si>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</si>
  <si>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</si>
  <si>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</si>
  <si>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</si>
  <si>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</si>
  <si>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</si>
  <si>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</si>
  <si>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</si>
  <si>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</si>
  <si>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</si>
  <si>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</si>
  <si>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</si>
  <si>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</si>
  <si>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</si>
  <si>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</si>
  <si>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</si>
  <si>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</si>
  <si>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</si>
  <si>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</si>
  <si>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</si>
  <si>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</si>
  <si>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</si>
  <si>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</si>
  <si>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</si>
  <si>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</si>
  <si>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</si>
  <si>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</si>
  <si>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</si>
  <si>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</si>
  <si>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</si>
  <si>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</si>
  <si>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</si>
  <si>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</si>
  <si>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</si>
  <si>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</si>
  <si>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</si>
  <si>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</si>
  <si>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</si>
  <si>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</si>
  <si>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</si>
  <si>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</si>
  <si>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</si>
  <si>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</si>
  <si>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</si>
  <si>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</si>
  <si>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</si>
  <si>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</si>
  <si>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</si>
  <si>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</si>
  <si>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</si>
  <si>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</si>
  <si>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</si>
  <si>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</si>
  <si>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</si>
  <si>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</si>
  <si>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</si>
  <si>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</si>
  <si>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</si>
  <si>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</si>
  <si>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</si>
  <si>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</si>
  <si>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</si>
  <si>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</si>
  <si>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</si>
  <si>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</si>
  <si>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</si>
  <si>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</si>
  <si>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</si>
  <si>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</si>
  <si>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</si>
  <si>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</si>
  <si>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</si>
  <si>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</si>
  <si>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</si>
  <si>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</si>
  <si>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</si>
  <si>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</si>
  <si>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</si>
  <si>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</si>
  <si>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</si>
  <si>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</si>
  <si>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</si>
  <si>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</si>
  <si>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</si>
  <si>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</si>
  <si>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</si>
  <si>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</si>
  <si>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</si>
  <si>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</si>
  <si>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</si>
  <si>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</si>
  <si>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</si>
  <si>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</si>
  <si>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</si>
  <si>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</si>
  <si>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</si>
  <si>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</si>
  <si>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</si>
  <si>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</si>
  <si>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</si>
  <si>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</si>
  <si>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</si>
  <si>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</si>
  <si>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</si>
  <si>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</si>
  <si>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</si>
  <si>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</si>
  <si>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</si>
  <si>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</si>
  <si>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</si>
  <si>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</si>
  <si>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</si>
  <si>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</si>
  <si>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</si>
  <si>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</si>
  <si>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</si>
  <si>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</si>
  <si>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</si>
  <si>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</si>
  <si>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</si>
  <si>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</si>
  <si>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</si>
  <si>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</si>
  <si>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</si>
  <si>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</si>
  <si>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</si>
  <si>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</si>
  <si>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</si>
  <si>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</si>
  <si>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</si>
  <si>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</si>
  <si>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</si>
  <si>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</si>
  <si>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</si>
  <si>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</si>
  <si>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</si>
  <si>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</si>
  <si>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</si>
  <si>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</si>
  <si>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</si>
  <si>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</si>
  <si>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</si>
  <si>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</si>
  <si>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</si>
  <si>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</si>
  <si>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</si>
  <si>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</si>
  <si>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</si>
  <si>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</si>
  <si>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</si>
  <si>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</si>
  <si>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</si>
  <si>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</si>
  <si>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</si>
  <si>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</si>
  <si>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</si>
  <si>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</si>
  <si>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</si>
  <si>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</si>
  <si>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</si>
  <si>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</si>
  <si>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</si>
  <si>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</si>
  <si>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</si>
  <si>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</si>
  <si>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</si>
  <si>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</si>
  <si>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</si>
  <si>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</si>
  <si>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</si>
  <si>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</si>
  <si>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</si>
  <si>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</si>
  <si>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</si>
  <si>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</si>
  <si>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</si>
  <si>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</si>
  <si>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</si>
  <si>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</si>
  <si>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</si>
  <si>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</si>
  <si>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</si>
  <si>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</si>
  <si>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</si>
  <si>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</si>
  <si>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</si>
  <si>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</si>
  <si>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</si>
  <si>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</si>
  <si>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</si>
  <si>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</si>
  <si>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</si>
  <si>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</si>
  <si>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</si>
  <si>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</si>
  <si>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</si>
  <si>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</si>
  <si>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</si>
  <si>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</si>
  <si>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</si>
  <si>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</si>
  <si>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</si>
  <si>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</si>
  <si>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</si>
  <si>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</si>
  <si>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</si>
  <si>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</si>
  <si>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</si>
  <si>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</si>
  <si>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</si>
  <si>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</si>
  <si>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</si>
  <si>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</si>
  <si>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</si>
  <si>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</si>
  <si>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</si>
  <si>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</si>
  <si>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</si>
  <si>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</si>
  <si>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</si>
  <si>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</si>
  <si>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</si>
  <si>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</si>
  <si>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</si>
  <si>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</si>
  <si>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</si>
  <si>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</si>
  <si>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</si>
  <si>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</si>
  <si>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</si>
  <si>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</si>
  <si>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</si>
  <si>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</si>
  <si>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</si>
  <si>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</si>
  <si>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</si>
  <si>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</si>
  <si>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</si>
  <si>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</si>
  <si>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</si>
  <si>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</si>
  <si>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</si>
  <si>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</si>
  <si>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</si>
  <si>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</si>
  <si>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</si>
  <si>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</si>
  <si>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</si>
  <si>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</si>
  <si>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</si>
  <si>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</si>
  <si>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</si>
  <si>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</si>
  <si>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</si>
  <si>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</si>
  <si>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</si>
  <si>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</si>
  <si>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</si>
  <si>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</si>
  <si>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</si>
  <si>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</si>
  <si>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</si>
  <si>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</si>
  <si>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</si>
  <si>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</si>
  <si>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</si>
  <si>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</si>
  <si>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</si>
  <si>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</si>
  <si>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</si>
  <si>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</si>
  <si>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</si>
  <si>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</si>
  <si>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</si>
  <si>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</si>
  <si>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</si>
  <si>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</si>
  <si>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</si>
  <si>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</si>
  <si>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</si>
  <si>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</si>
  <si>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</si>
  <si>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</si>
  <si>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</si>
  <si>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</si>
  <si>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</si>
  <si>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</si>
  <si>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</si>
  <si>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</si>
  <si>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</si>
  <si>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</si>
  <si>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</si>
  <si>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</si>
  <si>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</si>
  <si>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</si>
  <si>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</si>
  <si>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</si>
  <si>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</si>
  <si>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</si>
  <si>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</si>
  <si>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</si>
  <si>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</si>
  <si>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</si>
  <si>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</si>
  <si>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</si>
  <si>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</si>
  <si>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</si>
  <si>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</si>
  <si>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</si>
  <si>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</si>
  <si>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</si>
  <si>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</si>
  <si>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</si>
  <si>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</si>
  <si>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</si>
  <si>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</si>
  <si>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</si>
  <si>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</si>
  <si>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</si>
  <si>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</si>
  <si>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</si>
  <si>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</si>
  <si>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</si>
  <si>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</si>
  <si>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</si>
  <si>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</si>
  <si>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</si>
  <si>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</si>
  <si>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</si>
  <si>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</si>
  <si>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</si>
  <si>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</si>
  <si>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</si>
  <si>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</si>
  <si>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</si>
  <si>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</si>
  <si>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</si>
  <si>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</si>
  <si>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</si>
  <si>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</si>
  <si>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</si>
  <si>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</si>
  <si>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</si>
  <si>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</si>
  <si>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</si>
  <si>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</si>
  <si>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</si>
  <si>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</si>
  <si>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</si>
  <si>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</si>
  <si>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</si>
  <si>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</si>
  <si>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</si>
  <si>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</si>
  <si>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</si>
  <si>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</si>
  <si>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</si>
  <si>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</si>
  <si>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</si>
  <si>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</si>
  <si>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</si>
  <si>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</si>
  <si>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</si>
  <si>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</si>
  <si>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</si>
  <si>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</si>
  <si>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</si>
  <si>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</si>
  <si>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</si>
  <si>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</si>
  <si>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</si>
  <si>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</si>
  <si>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</si>
  <si>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</si>
  <si>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</si>
  <si>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</si>
  <si>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</si>
  <si>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</si>
  <si>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</si>
  <si>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</si>
  <si>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</si>
  <si>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</si>
  <si>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</si>
  <si>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</si>
  <si>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</si>
  <si>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</si>
  <si>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</si>
  <si>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</si>
  <si>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</si>
  <si>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</si>
  <si>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</si>
  <si>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</si>
  <si>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</si>
  <si>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</si>
  <si>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</si>
  <si>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</si>
  <si>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</si>
  <si>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</si>
  <si>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</si>
  <si>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</si>
  <si>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</si>
  <si>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</si>
  <si>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</si>
  <si>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</si>
  <si>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</si>
  <si>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</si>
  <si>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</si>
  <si>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</si>
  <si>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</si>
  <si>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</si>
  <si>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</si>
  <si>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</si>
  <si>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</si>
  <si>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</si>
  <si>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</si>
  <si>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</si>
  <si>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</si>
  <si>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</si>
  <si>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</si>
  <si>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</si>
  <si>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</si>
  <si>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</si>
  <si>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</si>
  <si>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</si>
  <si>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</si>
  <si>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</si>
  <si>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</si>
  <si>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</si>
  <si>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</si>
  <si>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</si>
  <si>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</si>
  <si>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</si>
  <si>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</si>
  <si>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</si>
  <si>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</si>
  <si>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</si>
  <si>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</si>
  <si>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</si>
  <si>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</si>
  <si>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</si>
  <si>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</si>
  <si>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</si>
  <si>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</si>
  <si>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</si>
  <si>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</si>
  <si>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</si>
  <si>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</si>
  <si>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</si>
  <si>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</si>
  <si>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</si>
  <si>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</si>
  <si>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</si>
  <si>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</si>
  <si>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</si>
  <si>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</si>
  <si>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</si>
  <si>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</si>
  <si>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</si>
  <si>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</si>
  <si>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</si>
  <si>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</si>
  <si>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</si>
  <si>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</si>
  <si>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</si>
  <si>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</si>
  <si>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</si>
  <si>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</si>
  <si>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</si>
  <si>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</si>
  <si>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</si>
  <si>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</si>
  <si>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</si>
  <si>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</si>
  <si>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</si>
  <si>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</si>
  <si>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</si>
  <si>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</si>
  <si>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</si>
  <si>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</si>
  <si>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</si>
  <si>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</si>
  <si>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</si>
  <si>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</si>
  <si>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</si>
  <si>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</si>
  <si>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</si>
  <si>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</si>
  <si>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</si>
  <si>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</si>
  <si>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</si>
  <si>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</si>
  <si>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</si>
  <si>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</si>
  <si>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</si>
  <si>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</si>
  <si>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</si>
  <si>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</si>
  <si>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</si>
  <si>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</si>
  <si>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</si>
  <si>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</si>
  <si>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</si>
  <si>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</si>
  <si>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</si>
  <si>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</si>
  <si>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</si>
  <si>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</si>
  <si>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</si>
  <si>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</si>
  <si>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</si>
  <si>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</si>
  <si>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</si>
  <si>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</si>
  <si>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</si>
  <si>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</si>
  <si>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</si>
  <si>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</si>
  <si>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</si>
  <si>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</si>
  <si>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</si>
  <si>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</si>
  <si>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</si>
  <si>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</si>
  <si>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</si>
  <si>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</si>
  <si>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</si>
  <si>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</si>
  <si>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</si>
  <si>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</si>
  <si>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</si>
  <si>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</si>
  <si>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</si>
  <si>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</si>
  <si>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</si>
  <si>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</si>
  <si>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</si>
  <si>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</si>
  <si>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</si>
  <si>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</si>
  <si>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</si>
  <si>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</si>
  <si>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</si>
  <si>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</si>
  <si>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</si>
  <si>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</si>
  <si>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</si>
  <si>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</si>
  <si>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</si>
  <si>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</si>
  <si>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</si>
  <si>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</si>
  <si>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</si>
  <si>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</si>
  <si>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</si>
  <si>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</si>
  <si>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</si>
  <si>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</si>
  <si>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</si>
  <si>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</si>
  <si>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</si>
  <si>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</si>
  <si>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</si>
  <si>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</si>
  <si>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</si>
  <si>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</si>
  <si>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</si>
  <si>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</si>
  <si>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</si>
  <si>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</si>
  <si>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</si>
  <si>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</si>
  <si>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</si>
  <si>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</si>
  <si>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</si>
  <si>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</si>
  <si>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</si>
  <si>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</si>
  <si>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</si>
  <si>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</si>
  <si>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</si>
  <si>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</si>
  <si>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</si>
  <si>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</si>
  <si>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</si>
  <si>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</si>
  <si>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</si>
  <si>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</si>
  <si>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</si>
  <si>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</si>
  <si>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</si>
  <si>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</si>
  <si>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</si>
  <si>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</si>
  <si>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</si>
  <si>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</si>
  <si>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</si>
  <si>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</si>
  <si>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</si>
  <si>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</si>
  <si>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</si>
  <si>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</si>
  <si>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</si>
  <si>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</si>
  <si>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</si>
  <si>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</si>
  <si>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</si>
  <si>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</si>
  <si>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</si>
  <si>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</si>
  <si>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</si>
  <si>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</si>
  <si>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</si>
  <si>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</si>
  <si>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</si>
  <si>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</si>
  <si>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</si>
  <si>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</si>
  <si>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</si>
  <si>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</si>
  <si>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</si>
  <si>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</si>
  <si>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</si>
  <si>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</si>
  <si>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</si>
  <si>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</si>
  <si>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</si>
  <si>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</si>
  <si>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</si>
  <si>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</si>
  <si>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</si>
  <si>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</si>
  <si>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</si>
  <si>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</si>
  <si>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</si>
  <si>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</si>
  <si>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</si>
  <si>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</si>
  <si>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</si>
  <si>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</si>
  <si>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</si>
  <si>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</si>
  <si>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</si>
  <si>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</si>
  <si>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</si>
  <si>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</si>
  <si>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</si>
  <si>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</si>
  <si>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</si>
  <si>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</si>
  <si>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</si>
  <si>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</si>
  <si>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</si>
  <si>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</si>
  <si>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</si>
  <si>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</si>
  <si>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</si>
  <si>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</si>
  <si>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</si>
  <si>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</si>
  <si>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</si>
  <si>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</si>
  <si>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</si>
  <si>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</si>
  <si>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</si>
  <si>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</si>
  <si>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</si>
  <si>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</si>
  <si>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</si>
  <si>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</si>
  <si>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</si>
  <si>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</si>
  <si>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</si>
  <si>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</si>
  <si>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</si>
  <si>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</si>
  <si>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</si>
  <si>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</si>
  <si>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</si>
  <si>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</si>
  <si>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</si>
  <si>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</si>
  <si>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</si>
  <si>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</si>
  <si>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</si>
  <si>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</si>
  <si>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</si>
  <si>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</si>
  <si>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</si>
  <si>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</si>
  <si>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</si>
  <si>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</si>
  <si>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</si>
  <si>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</si>
  <si>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</si>
  <si>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</si>
  <si>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</si>
  <si>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</si>
  <si>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</si>
  <si>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</si>
  <si>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</si>
  <si>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</si>
  <si>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</si>
  <si>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</si>
  <si>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</si>
  <si>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</si>
  <si>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</si>
  <si>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</si>
  <si>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</si>
  <si>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</si>
  <si>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</si>
  <si>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</si>
  <si>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</si>
  <si>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</si>
  <si>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</si>
  <si>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</si>
  <si>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</si>
  <si>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</si>
  <si>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</si>
  <si>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</si>
  <si>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</si>
  <si>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</si>
  <si>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</si>
  <si>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</si>
  <si>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</si>
  <si>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</si>
  <si>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</si>
  <si>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</si>
  <si>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</si>
  <si>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</si>
  <si>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</si>
  <si>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</si>
  <si>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</si>
  <si>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</si>
  <si>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</si>
  <si>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</si>
  <si>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</si>
  <si>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</si>
  <si>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</si>
  <si>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</si>
  <si>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</si>
  <si>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</si>
  <si>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</si>
  <si>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</si>
  <si>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</si>
  <si>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</si>
  <si>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</si>
  <si>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</si>
  <si>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</si>
  <si>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</si>
  <si>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</si>
  <si>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</si>
  <si>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</si>
  <si>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</si>
  <si>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</si>
  <si>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</si>
  <si>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</si>
  <si>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</si>
  <si>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</si>
  <si>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</si>
  <si>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</si>
  <si>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</si>
  <si>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</si>
  <si>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</si>
  <si>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</si>
  <si>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</si>
  <si>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</si>
  <si>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</si>
  <si>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</si>
  <si>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</si>
  <si>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</si>
  <si>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</si>
  <si>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</si>
  <si>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</si>
  <si>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</si>
  <si>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</si>
  <si>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</si>
  <si>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</si>
  <si>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</si>
  <si>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</si>
  <si>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</si>
  <si>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</si>
  <si>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</si>
  <si>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</si>
  <si>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</si>
  <si>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</si>
  <si>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</si>
  <si>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</si>
  <si>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</si>
  <si>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</si>
  <si>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</si>
  <si>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</si>
  <si>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</si>
  <si>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</si>
  <si>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</si>
  <si>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</si>
  <si>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</si>
  <si>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</si>
  <si>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</si>
  <si>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</si>
  <si>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</si>
  <si>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</si>
  <si>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</si>
  <si>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</si>
  <si>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</si>
  <si>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</si>
  <si>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</si>
  <si>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</si>
  <si>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</si>
  <si>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</si>
  <si>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</si>
  <si>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</si>
  <si>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</si>
  <si>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</si>
  <si>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</si>
  <si>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</si>
  <si>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</si>
  <si>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</si>
  <si>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</si>
  <si>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</si>
  <si>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</si>
  <si>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</si>
  <si>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</si>
  <si>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</si>
  <si>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</si>
  <si>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</si>
  <si>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</si>
  <si>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</si>
  <si>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</si>
  <si>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</si>
  <si>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</si>
  <si>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</si>
  <si>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</si>
  <si>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</si>
  <si>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</si>
  <si>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</si>
  <si>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</si>
  <si>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</si>
  <si>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</si>
  <si>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</si>
  <si>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</si>
  <si>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</si>
  <si>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</si>
  <si>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</si>
  <si>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</si>
  <si>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</si>
  <si>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</si>
  <si>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</si>
  <si>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</si>
  <si>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</si>
  <si>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</si>
  <si>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</si>
  <si>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</si>
  <si>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</si>
  <si>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</si>
  <si>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</si>
  <si>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</si>
  <si>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</si>
  <si>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</si>
  <si>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</si>
  <si>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</si>
  <si>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</si>
  <si>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</si>
  <si>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</si>
  <si>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</si>
  <si>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</si>
  <si>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</si>
  <si>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</si>
  <si>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</si>
  <si>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</si>
  <si>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</si>
  <si>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</si>
  <si>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</si>
  <si>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</si>
  <si>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</si>
  <si>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</si>
  <si>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</si>
  <si>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</si>
  <si>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</si>
  <si>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</si>
  <si>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</si>
  <si>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</si>
  <si>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</si>
  <si>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</si>
  <si>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</si>
  <si>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</si>
  <si>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</si>
  <si>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</si>
  <si>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</si>
  <si>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</si>
  <si>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</si>
  <si>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</si>
  <si>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</si>
  <si>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</si>
  <si>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</si>
  <si>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</si>
  <si>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</si>
  <si>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</si>
  <si>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</si>
  <si>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</si>
  <si>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</si>
  <si>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</si>
  <si>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</si>
  <si>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</si>
  <si>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</si>
  <si>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</si>
  <si>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</si>
  <si>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</si>
  <si>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</si>
  <si>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</si>
  <si>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</si>
  <si>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</si>
  <si>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</si>
  <si>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</si>
  <si>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</si>
  <si>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</si>
  <si>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</si>
  <si>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</si>
  <si>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</si>
  <si>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</si>
  <si>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</si>
  <si>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</si>
  <si>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</si>
  <si>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</si>
  <si>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</si>
  <si>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</si>
  <si>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</si>
  <si>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</si>
  <si>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</si>
  <si>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</si>
  <si>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</si>
  <si>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</si>
  <si>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</si>
  <si>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</si>
  <si>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</si>
  <si>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</si>
  <si>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</si>
  <si>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</si>
  <si>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</si>
  <si>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</si>
  <si>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</si>
  <si>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</si>
  <si>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</si>
  <si>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</si>
  <si>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</si>
  <si>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</si>
  <si>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</si>
  <si>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</si>
  <si>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</si>
  <si>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</si>
  <si>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</si>
  <si>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</si>
  <si>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</si>
  <si>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</si>
  <si>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</si>
  <si>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</si>
  <si>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</si>
  <si>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</si>
  <si>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</si>
  <si>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</si>
  <si>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</si>
  <si>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</si>
  <si>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</si>
  <si>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</si>
  <si>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</si>
  <si>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</si>
  <si>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</si>
  <si>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</si>
  <si>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</si>
  <si>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</si>
  <si>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</si>
  <si>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</si>
  <si>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</si>
  <si>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</si>
  <si>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</si>
  <si>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</si>
  <si>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</si>
  <si>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</si>
  <si>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</si>
  <si>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</si>
  <si>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</si>
  <si>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</si>
  <si>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</si>
  <si>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</si>
  <si>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</si>
  <si>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</si>
  <si>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</si>
  <si>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</si>
  <si>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</si>
  <si>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</si>
  <si>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</si>
  <si>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</si>
  <si>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</si>
  <si>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</si>
  <si>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</si>
  <si>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</si>
  <si>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</si>
  <si>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</si>
  <si>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</si>
  <si>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</si>
  <si>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</si>
  <si>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</si>
  <si>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</si>
  <si>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</si>
  <si>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</si>
  <si>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</si>
  <si>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</si>
  <si>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</si>
  <si>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</si>
  <si>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</si>
  <si>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</si>
  <si>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</si>
  <si>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</si>
  <si>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</si>
  <si>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</si>
  <si>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</si>
  <si>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</si>
  <si>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</si>
  <si>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</si>
  <si>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</si>
  <si>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</si>
  <si>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</si>
  <si>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</si>
  <si>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</si>
  <si>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</si>
  <si>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</si>
  <si>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</si>
  <si>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</si>
  <si>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</si>
  <si>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</si>
  <si>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</si>
  <si>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</si>
  <si>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</si>
  <si>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</si>
  <si>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</si>
  <si>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</si>
  <si>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</si>
  <si>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</si>
  <si>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</si>
  <si>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</si>
  <si>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</si>
  <si>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</si>
  <si>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</si>
  <si>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</si>
  <si>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</si>
  <si>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</si>
  <si>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</si>
  <si>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</si>
  <si>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</si>
  <si>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</si>
  <si>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</si>
  <si>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</si>
  <si>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</si>
  <si>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</si>
  <si>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</si>
  <si>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</si>
  <si>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</si>
  <si>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</si>
  <si>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</si>
  <si>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</si>
  <si>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</si>
  <si>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</si>
  <si>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</si>
  <si>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</si>
  <si>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</si>
  <si>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</si>
  <si>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</si>
  <si>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</si>
  <si>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</si>
  <si>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</si>
  <si>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</si>
  <si>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</si>
  <si>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</si>
  <si>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</si>
  <si>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</si>
  <si>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</si>
  <si>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</si>
  <si>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</si>
  <si>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</si>
  <si>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</si>
  <si>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</si>
  <si>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</si>
  <si>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</si>
  <si>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</si>
  <si>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</si>
  <si>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</si>
  <si>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</si>
  <si>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</si>
  <si>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</si>
  <si>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</si>
  <si>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</si>
  <si>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</si>
  <si>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</si>
  <si>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</si>
  <si>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</si>
  <si>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</si>
  <si>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</si>
  <si>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</si>
  <si>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</si>
  <si>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</si>
  <si>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</si>
  <si>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</si>
  <si>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</si>
  <si>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</si>
  <si>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</si>
  <si>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</si>
  <si>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</si>
  <si>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</si>
  <si>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</si>
  <si>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</si>
  <si>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</si>
  <si>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</si>
  <si>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</si>
  <si>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</si>
  <si>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</si>
  <si>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</si>
  <si>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</si>
  <si>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</si>
  <si>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</si>
  <si>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</si>
  <si>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</si>
  <si>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</si>
  <si>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</si>
  <si>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</si>
  <si>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</si>
  <si>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</si>
  <si>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</si>
  <si>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</si>
  <si>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</si>
  <si>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</si>
  <si>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</si>
  <si>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</si>
  <si>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</si>
  <si>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</si>
  <si>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</si>
  <si>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</si>
  <si>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</si>
  <si>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</si>
  <si>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</si>
  <si>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</si>
  <si>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</si>
  <si>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</si>
  <si>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</si>
  <si>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</si>
  <si>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</si>
  <si>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</si>
  <si>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</si>
  <si>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</si>
  <si>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</si>
  <si>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</si>
  <si>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</si>
  <si>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</si>
  <si>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</si>
  <si>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</si>
  <si>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</si>
  <si>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</si>
  <si>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</si>
  <si>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</si>
  <si>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</si>
  <si>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</si>
  <si>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</si>
  <si>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</si>
  <si>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</si>
  <si>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</si>
  <si>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</si>
  <si>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</si>
  <si>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</si>
  <si>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</si>
  <si>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</si>
  <si>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</si>
  <si>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</si>
  <si>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</si>
  <si>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</si>
  <si>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</si>
  <si>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</si>
  <si>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</si>
  <si>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</si>
  <si>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</si>
  <si>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</si>
  <si>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</si>
  <si>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</si>
  <si>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</si>
  <si>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</si>
  <si>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</si>
  <si>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</si>
  <si>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</si>
  <si>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</si>
  <si>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</si>
  <si>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</si>
  <si>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</si>
  <si>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</si>
  <si>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</si>
  <si>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</si>
  <si>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</si>
  <si>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</si>
  <si>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</si>
  <si>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</si>
  <si>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</si>
  <si>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</si>
  <si>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</si>
  <si>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</si>
  <si>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</si>
  <si>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</si>
  <si>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</si>
  <si>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</si>
  <si>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</si>
  <si>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</si>
  <si>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</si>
  <si>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</si>
  <si>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</si>
  <si>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</si>
  <si>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</si>
  <si>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</si>
  <si>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</si>
  <si>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</si>
  <si>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</si>
  <si>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</si>
  <si>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</si>
  <si>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</si>
  <si>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</si>
  <si>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</si>
  <si>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</si>
  <si>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</si>
  <si>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</si>
  <si>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</si>
  <si>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</si>
  <si>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</si>
  <si>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</si>
  <si>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</si>
  <si>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</si>
  <si>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</si>
  <si>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</si>
  <si>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</si>
  <si>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</si>
  <si>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</si>
  <si>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</si>
  <si>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</si>
  <si>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</si>
  <si>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</si>
  <si>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</si>
  <si>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</si>
  <si>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</si>
  <si>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</si>
  <si>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</si>
  <si>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</si>
  <si>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</si>
  <si>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</si>
  <si>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</si>
  <si>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</si>
  <si>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</si>
  <si>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</si>
  <si>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</si>
  <si>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</si>
  <si>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</si>
  <si>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</si>
  <si>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</si>
  <si>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</si>
  <si>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</si>
  <si>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</si>
  <si>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</si>
  <si>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</si>
  <si>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</si>
  <si>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</si>
  <si>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</si>
  <si>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</si>
  <si>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</si>
  <si>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</si>
  <si>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</si>
  <si>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</si>
  <si>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</si>
  <si>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</si>
  <si>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</si>
  <si>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</si>
  <si>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</si>
  <si>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</si>
  <si>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</si>
  <si>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</si>
  <si>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</si>
  <si>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</si>
  <si>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</si>
  <si>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</si>
  <si>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</si>
  <si>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</si>
  <si>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</si>
  <si>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</si>
  <si>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</si>
  <si>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</si>
  <si>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</si>
  <si>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</si>
  <si>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</si>
  <si>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</si>
  <si>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</si>
  <si>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</si>
  <si>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</si>
  <si>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</si>
  <si>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</si>
  <si>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</si>
  <si>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</si>
  <si>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</si>
  <si>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</si>
  <si>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</si>
  <si>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</si>
  <si>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</si>
  <si>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</si>
  <si>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</si>
  <si>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</si>
  <si>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</si>
  <si>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</si>
  <si>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</si>
  <si>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</si>
  <si>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</si>
  <si>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</si>
  <si>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</si>
  <si>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</si>
  <si>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</si>
  <si>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</si>
  <si>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</si>
  <si>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</si>
  <si>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</si>
  <si>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</si>
  <si>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</si>
  <si>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</si>
  <si>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</si>
  <si>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</si>
  <si>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</si>
  <si>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</si>
  <si>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</si>
  <si>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</si>
  <si>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</si>
  <si>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</si>
  <si>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</si>
  <si>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</si>
  <si>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</si>
  <si>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</si>
  <si>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</si>
  <si>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</si>
  <si>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</si>
  <si>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</si>
  <si>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</si>
  <si>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</si>
  <si>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</si>
  <si>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</si>
  <si>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</si>
  <si>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</si>
  <si>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</si>
  <si>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</si>
  <si>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</si>
  <si>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</si>
  <si>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</si>
  <si>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</si>
  <si>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</si>
  <si>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</si>
  <si>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</si>
  <si>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</si>
  <si>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</si>
  <si>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</si>
  <si>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</si>
  <si>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</si>
  <si>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</si>
  <si>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</si>
  <si>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</si>
  <si>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</si>
  <si>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</si>
  <si>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</si>
  <si>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</si>
  <si>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</si>
  <si>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</si>
  <si>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</si>
  <si>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</si>
  <si>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</si>
  <si>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</si>
  <si>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</si>
  <si>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</si>
  <si>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</si>
  <si>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</si>
  <si>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</si>
  <si>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</si>
  <si>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</si>
  <si>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</si>
  <si>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</si>
  <si>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</si>
  <si>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</si>
  <si>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</si>
  <si>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</si>
  <si>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</si>
  <si>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</si>
  <si>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</si>
  <si>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</si>
  <si>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</si>
  <si>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</si>
  <si>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</si>
  <si>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</si>
  <si>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</si>
  <si>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</si>
  <si>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</si>
  <si>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</si>
  <si>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</si>
  <si>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</si>
  <si>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</si>
  <si>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</si>
  <si>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</si>
  <si>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</si>
  <si>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</si>
  <si>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</si>
  <si>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</si>
  <si>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</si>
  <si>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</si>
  <si>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</si>
  <si>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</si>
  <si>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</si>
  <si>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</si>
  <si>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</si>
  <si>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</si>
  <si>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</si>
  <si>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</si>
  <si>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</si>
  <si>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</si>
  <si>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</si>
  <si>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</si>
  <si>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</si>
  <si>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</si>
  <si>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</si>
  <si>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</si>
  <si>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</si>
  <si>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</si>
  <si>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</si>
  <si>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</si>
  <si>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</si>
  <si>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</si>
  <si>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</si>
  <si>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</si>
  <si>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</si>
  <si>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</si>
  <si>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</si>
  <si>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</si>
  <si>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</si>
  <si>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</si>
  <si>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</si>
  <si>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</si>
  <si>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</si>
  <si>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</si>
  <si>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</si>
  <si>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</si>
  <si>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</si>
  <si>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</si>
  <si>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</si>
  <si>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</si>
  <si>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</si>
  <si>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</si>
  <si>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</si>
  <si>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</si>
  <si>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</si>
  <si>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</si>
  <si>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</si>
  <si>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</si>
  <si>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</si>
  <si>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</si>
  <si>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</si>
  <si>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</si>
  <si>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</si>
  <si>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</si>
  <si>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</si>
  <si>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</si>
  <si>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</si>
  <si>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</si>
  <si>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</si>
  <si>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</si>
  <si>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</si>
  <si>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</si>
  <si>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</si>
  <si>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</si>
  <si>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</si>
  <si>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</si>
  <si>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</si>
  <si>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</si>
  <si>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</si>
  <si>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</si>
  <si>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</si>
  <si>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</si>
  <si>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</si>
  <si>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</si>
  <si>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</si>
  <si>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</si>
  <si>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</si>
  <si>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</si>
  <si>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</si>
  <si>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</si>
  <si>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</si>
  <si>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</si>
  <si>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</si>
  <si>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</si>
  <si>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</si>
  <si>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</si>
  <si>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</si>
  <si>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</si>
  <si>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</si>
  <si>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</si>
  <si>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</si>
  <si>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</si>
  <si>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</si>
  <si>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</si>
  <si>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</si>
  <si>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</si>
  <si>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</si>
  <si>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</si>
  <si>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</si>
  <si>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</si>
  <si>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</si>
  <si>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</si>
  <si>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</si>
  <si>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</si>
  <si>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</si>
  <si>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</si>
  <si>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</si>
  <si>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</si>
  <si>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</si>
  <si>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</si>
  <si>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</si>
  <si>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</si>
  <si>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</si>
  <si>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</si>
  <si>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</si>
  <si>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</si>
  <si>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</si>
  <si>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</si>
  <si>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</si>
  <si>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</si>
  <si>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</si>
  <si>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</si>
  <si>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</si>
  <si>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</si>
  <si>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</si>
  <si>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</si>
  <si>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</si>
  <si>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</si>
  <si>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</si>
  <si>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</si>
  <si>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</si>
  <si>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</si>
  <si>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</si>
  <si>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</si>
  <si>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</si>
  <si>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</si>
  <si>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</si>
  <si>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</si>
  <si>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</si>
  <si>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</si>
  <si>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</si>
  <si>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</si>
  <si>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</si>
  <si>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</si>
  <si>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</si>
  <si>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</si>
  <si>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</si>
  <si>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</si>
  <si>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</si>
  <si>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</si>
  <si>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</si>
  <si>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</si>
  <si>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</si>
  <si>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</si>
  <si>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</si>
  <si>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</si>
  <si>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</si>
  <si>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</si>
  <si>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</si>
  <si>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</si>
  <si>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</si>
  <si>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</si>
  <si>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</si>
  <si>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</si>
  <si>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</si>
  <si>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</si>
  <si>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</si>
  <si>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</si>
  <si>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</si>
  <si>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</si>
  <si>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</si>
  <si>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</si>
  <si>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</si>
  <si>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</si>
  <si>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</si>
  <si>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</si>
  <si>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</si>
  <si>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</si>
  <si>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</si>
  <si>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</si>
  <si>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</si>
  <si>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</si>
  <si>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</si>
  <si>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</si>
  <si>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</si>
  <si>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</si>
  <si>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</si>
  <si>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</si>
  <si>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</si>
  <si>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</si>
  <si>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</si>
  <si>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</si>
  <si>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</si>
  <si>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</si>
  <si>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</si>
  <si>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</si>
  <si>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</si>
  <si>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</si>
  <si>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</si>
  <si>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</si>
  <si>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</si>
  <si>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</si>
  <si>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</si>
  <si>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</si>
  <si>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</si>
  <si>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</si>
  <si>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</si>
  <si>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</si>
  <si>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</si>
  <si>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</si>
  <si>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</si>
  <si>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</si>
  <si>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</si>
  <si>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</si>
  <si>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</si>
  <si>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</si>
  <si>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</si>
  <si>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</si>
  <si>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</si>
  <si>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</si>
  <si>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</si>
  <si>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</si>
  <si>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</si>
  <si>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</si>
  <si>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</si>
  <si>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</si>
  <si>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</si>
  <si>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</si>
  <si>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</si>
  <si>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</si>
  <si>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</si>
  <si>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</si>
  <si>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</si>
  <si>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</si>
  <si>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</si>
  <si>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</si>
  <si>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</si>
  <si>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</si>
  <si>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</si>
  <si>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</si>
  <si>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</si>
  <si>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</si>
  <si>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</si>
  <si>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</si>
  <si>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</si>
  <si>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</si>
  <si>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</si>
  <si>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</si>
  <si>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</si>
  <si>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</si>
  <si>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</si>
  <si>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</si>
  <si>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</si>
  <si>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</si>
  <si>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</si>
  <si>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</si>
  <si>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</si>
  <si>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</si>
  <si>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</si>
  <si>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</si>
  <si>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</si>
  <si>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</si>
  <si>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</si>
  <si>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</si>
  <si>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</si>
  <si>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</si>
  <si>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</si>
  <si>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</si>
  <si>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</si>
  <si>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</si>
  <si>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</si>
  <si>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</si>
  <si>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</si>
  <si>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</si>
  <si>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</si>
  <si>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</si>
  <si>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</si>
  <si>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</si>
  <si>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</si>
  <si>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</si>
  <si>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</si>
  <si>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</si>
  <si>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</si>
  <si>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</si>
  <si>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</si>
  <si>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</si>
  <si>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</si>
  <si>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</si>
  <si>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</si>
  <si>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</si>
  <si>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</si>
  <si>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</si>
  <si>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</si>
  <si>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</si>
  <si>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</si>
  <si>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</si>
  <si>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</si>
  <si>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</si>
  <si>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</si>
  <si>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</si>
  <si>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</si>
  <si>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</si>
  <si>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</si>
  <si>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</si>
  <si>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</si>
  <si>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</si>
  <si>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</si>
  <si>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</si>
  <si>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</si>
  <si>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</si>
  <si>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</si>
  <si>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</si>
  <si>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</si>
  <si>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</si>
  <si>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</si>
  <si>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</si>
  <si>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</si>
  <si>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</si>
  <si>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</si>
  <si>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</si>
  <si>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</si>
  <si>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</si>
  <si>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</si>
  <si>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</si>
  <si>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</si>
  <si>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</si>
  <si>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</si>
  <si>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</si>
  <si>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</si>
  <si>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</si>
  <si>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</si>
  <si>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</si>
  <si>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</si>
  <si>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</si>
  <si>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</si>
  <si>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</si>
  <si>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</si>
  <si>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</si>
  <si>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</si>
  <si>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</si>
  <si>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</si>
  <si>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</si>
  <si>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</si>
  <si>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</si>
  <si>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</si>
  <si>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</si>
  <si>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</si>
  <si>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</si>
  <si>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</si>
  <si>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</si>
  <si>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</si>
  <si>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</si>
  <si>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</si>
  <si>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</si>
  <si>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</si>
  <si>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</si>
  <si>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</si>
  <si>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</si>
  <si>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</si>
  <si>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</si>
  <si>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</si>
  <si>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</si>
  <si>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</si>
  <si>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</si>
  <si>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</si>
  <si>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</si>
  <si>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</si>
  <si>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</si>
  <si>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</si>
  <si>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</si>
  <si>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</si>
  <si>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</si>
  <si>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</si>
  <si>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</si>
  <si>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</si>
  <si>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</si>
  <si>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</si>
  <si>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</si>
  <si>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</si>
  <si>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</si>
  <si>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</si>
  <si>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</si>
  <si>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</si>
  <si>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</si>
  <si>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</si>
  <si>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</si>
  <si>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</si>
  <si>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</si>
  <si>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</si>
  <si>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</si>
  <si>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</si>
  <si>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</si>
  <si>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</si>
  <si>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</si>
  <si>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</si>
  <si>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</si>
  <si>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</si>
  <si>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</si>
  <si>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</si>
  <si>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</si>
  <si>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</si>
  <si>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</si>
  <si>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</si>
  <si>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</si>
  <si>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</si>
  <si>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</si>
  <si>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</si>
  <si>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</si>
  <si>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</si>
  <si>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</si>
  <si>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</si>
  <si>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</si>
  <si>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</si>
  <si>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</si>
  <si>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</si>
  <si>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</si>
  <si>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</si>
  <si>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</si>
  <si>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</si>
  <si>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</si>
  <si>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</si>
  <si>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</si>
  <si>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</si>
  <si>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</si>
  <si>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</si>
  <si>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</si>
  <si>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</si>
  <si>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</si>
  <si>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</si>
  <si>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</si>
  <si>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</si>
  <si>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</si>
  <si>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</si>
  <si>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</si>
  <si>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</si>
  <si>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</si>
  <si>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</si>
  <si>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</si>
  <si>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</si>
  <si>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</si>
  <si>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</si>
  <si>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</si>
  <si>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</si>
  <si>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</si>
  <si>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</si>
  <si>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</si>
  <si>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</si>
  <si>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</si>
  <si>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</si>
  <si>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</si>
  <si>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</si>
  <si>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</si>
  <si>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</si>
  <si>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</si>
  <si>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</si>
  <si>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</si>
  <si>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</si>
  <si>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</si>
  <si>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</si>
  <si>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</si>
  <si>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</si>
  <si>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</si>
  <si>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</si>
  <si>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</si>
  <si>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</si>
  <si>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</si>
  <si>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</si>
  <si>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</si>
  <si>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</si>
  <si>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</si>
  <si>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</si>
  <si>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</si>
  <si>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</si>
  <si>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</si>
  <si>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</si>
  <si>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</si>
  <si>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</si>
  <si>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</si>
  <si>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</si>
  <si>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</si>
  <si>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</si>
  <si>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</si>
  <si>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</si>
  <si>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</si>
  <si>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</si>
  <si>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</si>
  <si>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</si>
  <si>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</si>
  <si>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</si>
  <si>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</si>
  <si>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</si>
  <si>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</si>
  <si>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</si>
  <si>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</si>
  <si>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</si>
  <si>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</si>
  <si>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</si>
  <si>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</si>
  <si>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</si>
  <si>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</si>
  <si>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</si>
  <si>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</si>
  <si>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</si>
  <si>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</si>
  <si>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</si>
  <si>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</si>
  <si>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</si>
  <si>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</si>
  <si>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</si>
  <si>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</si>
  <si>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</si>
  <si>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</si>
  <si>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</si>
  <si>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</si>
  <si>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</si>
  <si>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</si>
  <si>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</si>
  <si>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</si>
  <si>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</si>
  <si>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</si>
  <si>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</si>
  <si>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</si>
  <si>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</si>
  <si>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</si>
  <si>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</si>
  <si>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</si>
  <si>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</si>
  <si>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</si>
  <si>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</si>
  <si>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</si>
  <si>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</si>
  <si>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</si>
  <si>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</si>
  <si>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</si>
  <si>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</si>
  <si>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</si>
  <si>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</si>
  <si>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</si>
  <si>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</si>
  <si>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</si>
  <si>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</si>
  <si>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</si>
  <si>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</si>
  <si>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</si>
  <si>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</si>
  <si>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</si>
  <si>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</si>
  <si>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</si>
  <si>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</si>
  <si>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</si>
  <si>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</si>
  <si>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</si>
  <si>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</si>
  <si>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</si>
  <si>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</si>
  <si>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</si>
  <si>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</si>
  <si>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</si>
  <si>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</si>
  <si>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</si>
  <si>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</si>
  <si>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</si>
  <si>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</si>
  <si>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</si>
  <si>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</si>
  <si>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</si>
  <si>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</si>
  <si>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</si>
  <si>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</si>
  <si>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</si>
  <si>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</si>
  <si>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</si>
  <si>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</si>
  <si>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</si>
  <si>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</si>
  <si>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</si>
  <si>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</si>
  <si>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</si>
  <si>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</si>
  <si>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</si>
  <si>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</si>
  <si>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</si>
  <si>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</si>
  <si>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</si>
  <si>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</si>
  <si>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</si>
  <si>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</si>
  <si>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</si>
  <si>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</si>
  <si>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</si>
  <si>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</si>
  <si>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</si>
  <si>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</si>
  <si>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</si>
  <si>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</si>
  <si>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</si>
  <si>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</si>
  <si>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</si>
  <si>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</si>
  <si>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</si>
  <si>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</si>
  <si>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</si>
  <si>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</si>
  <si>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</si>
  <si>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</si>
  <si>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</si>
  <si>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</si>
  <si>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</si>
  <si>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</si>
  <si>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</si>
  <si>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</si>
  <si>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</si>
  <si>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</si>
  <si>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</si>
  <si>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</si>
  <si>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</si>
  <si>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</si>
  <si>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</si>
  <si>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</si>
  <si>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</si>
  <si>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</si>
  <si>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</si>
  <si>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</si>
  <si>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</si>
  <si>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</si>
  <si>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</si>
  <si>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</si>
  <si>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</si>
  <si>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</si>
  <si>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</si>
  <si>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</si>
  <si>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</si>
  <si>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</si>
  <si>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</si>
  <si>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</si>
  <si>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</si>
  <si>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</si>
  <si>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</si>
  <si>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</si>
  <si>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</si>
  <si>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</si>
  <si>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</si>
  <si>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</si>
  <si>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</si>
  <si>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</si>
  <si>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</si>
  <si>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</si>
  <si>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</si>
  <si>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</si>
  <si>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</si>
  <si>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</si>
  <si>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</si>
  <si>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</si>
  <si>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</si>
  <si>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</si>
  <si>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</si>
  <si>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</si>
  <si>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</si>
  <si>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</si>
  <si>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</si>
  <si>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</si>
  <si>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</si>
  <si>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</si>
  <si>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</si>
  <si>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</si>
  <si>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</si>
  <si>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</si>
  <si>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</si>
  <si>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</si>
  <si>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</si>
  <si>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</si>
  <si>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</si>
  <si>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</si>
  <si>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</si>
  <si>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</si>
  <si>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</si>
  <si>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</si>
  <si>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</si>
  <si>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</si>
  <si>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</si>
  <si>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</si>
  <si>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</si>
  <si>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</si>
  <si>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</si>
  <si>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</si>
  <si>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</si>
  <si>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</si>
  <si>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</si>
  <si>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</si>
  <si>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</si>
  <si>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</si>
  <si>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</si>
  <si>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</si>
  <si>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</si>
  <si>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</si>
  <si>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</si>
  <si>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</si>
  <si>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</si>
  <si>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</si>
  <si>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</si>
  <si>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</si>
  <si>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</si>
  <si>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</si>
  <si>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</si>
  <si>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</si>
  <si>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</si>
  <si>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</si>
  <si>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</si>
  <si>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</si>
  <si>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</si>
  <si>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</si>
  <si>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</si>
  <si>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</si>
  <si>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</si>
  <si>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</si>
  <si>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</si>
  <si>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</si>
  <si>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</si>
  <si>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</si>
  <si>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</si>
  <si>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</si>
  <si>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</si>
  <si>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</si>
  <si>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</si>
  <si>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</si>
  <si>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</si>
  <si>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</si>
  <si>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</si>
  <si>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</si>
  <si>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</si>
  <si>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</si>
  <si>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</si>
  <si>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</si>
  <si>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</si>
  <si>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</si>
  <si>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</si>
  <si>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</si>
  <si>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</si>
  <si>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</si>
  <si>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</si>
  <si>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</si>
  <si>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</si>
  <si>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</si>
  <si>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</si>
  <si>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</si>
  <si>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</si>
  <si>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</si>
  <si>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</si>
  <si>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</si>
  <si>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</si>
  <si>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</si>
  <si>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</si>
  <si>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</si>
  <si>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</si>
  <si>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</si>
  <si>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</si>
  <si>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</si>
  <si>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</si>
  <si>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</si>
  <si>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</si>
  <si>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</si>
  <si>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</si>
  <si>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</si>
  <si>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</si>
  <si>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</si>
  <si>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</si>
  <si>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</si>
  <si>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</si>
  <si>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</si>
  <si>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</si>
  <si>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</si>
  <si>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</si>
  <si>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</si>
  <si>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</si>
  <si>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</si>
  <si>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</si>
  <si>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</si>
  <si>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</si>
  <si>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</si>
  <si>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</si>
  <si>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</si>
  <si>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</si>
  <si>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</si>
  <si>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</si>
  <si>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</si>
  <si>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</si>
  <si>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</si>
  <si>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</si>
  <si>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</si>
  <si>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</si>
  <si>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</si>
  <si>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</si>
  <si>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</si>
  <si>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</si>
  <si>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</si>
  <si>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</si>
  <si>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</si>
  <si>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</si>
  <si>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</si>
  <si>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</si>
  <si>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</si>
  <si>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</si>
  <si>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</si>
  <si>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</si>
  <si>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</si>
  <si>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</si>
  <si>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</si>
  <si>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</si>
  <si>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</si>
  <si>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</si>
  <si>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</si>
  <si>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</si>
  <si>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</si>
  <si>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</si>
  <si>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</si>
  <si>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</si>
  <si>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</si>
  <si>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</si>
  <si>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</si>
  <si>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</si>
  <si>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</si>
  <si>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</si>
  <si>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</si>
  <si>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</si>
  <si>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</si>
  <si>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</si>
  <si>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</si>
  <si>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</si>
  <si>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</si>
  <si>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</si>
  <si>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</si>
  <si>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</si>
  <si>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</si>
  <si>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</si>
  <si>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</si>
  <si>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</si>
  <si>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</si>
  <si>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</si>
  <si>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</si>
  <si>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</si>
  <si>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</si>
  <si>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</si>
  <si>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</si>
  <si>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</si>
  <si>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</si>
  <si>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</si>
  <si>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</si>
  <si>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</si>
  <si>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</si>
  <si>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</si>
  <si>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</si>
  <si>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</si>
  <si>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</si>
  <si>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</si>
  <si>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</si>
  <si>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</si>
  <si>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</si>
  <si>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</si>
  <si>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</si>
  <si>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</si>
  <si>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</si>
  <si>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</si>
  <si>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</si>
  <si>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</si>
  <si>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</si>
  <si>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</si>
  <si>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</si>
  <si>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</si>
  <si>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</si>
  <si>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</si>
  <si>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</si>
  <si>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</si>
  <si>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</si>
  <si>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</si>
  <si>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</si>
  <si>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</si>
  <si>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</si>
  <si>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</si>
  <si>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</si>
  <si>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</si>
  <si>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</si>
  <si>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</si>
  <si>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</si>
  <si>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</si>
  <si>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</si>
  <si>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</si>
  <si>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</si>
  <si>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</si>
  <si>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</si>
  <si>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</si>
  <si>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</si>
  <si>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</si>
  <si>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</si>
  <si>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</si>
  <si>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</si>
  <si>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</si>
  <si>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</si>
  <si>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</si>
  <si>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</si>
  <si>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</si>
  <si>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</si>
  <si>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</si>
  <si>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</si>
  <si>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</si>
  <si>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</si>
  <si>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</si>
  <si>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</si>
  <si>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</si>
  <si>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</si>
  <si>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</si>
  <si>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</si>
  <si>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</si>
  <si>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</si>
  <si>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</si>
  <si>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</si>
  <si>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</si>
  <si>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</si>
  <si>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</si>
  <si>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</si>
  <si>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</si>
  <si>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</si>
  <si>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</si>
  <si>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</si>
  <si>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</si>
  <si>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</si>
  <si>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</si>
  <si>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</si>
  <si>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</si>
  <si>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</si>
  <si>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</si>
  <si>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</si>
  <si>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</si>
  <si>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</si>
  <si>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</si>
  <si>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</si>
  <si>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</si>
  <si>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</si>
  <si>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</si>
  <si>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</si>
  <si>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</si>
  <si>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</si>
  <si>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</si>
  <si>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</si>
  <si>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</si>
  <si>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</si>
  <si>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</si>
  <si>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</si>
  <si>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</si>
  <si>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</si>
  <si>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</si>
  <si>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</si>
  <si>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</si>
  <si>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</si>
  <si>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</si>
  <si>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</si>
  <si>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</si>
  <si>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</si>
  <si>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</si>
  <si>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</si>
  <si>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</si>
  <si>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</si>
  <si>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</si>
  <si>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</si>
  <si>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</si>
  <si>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</si>
  <si>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</si>
  <si>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</si>
  <si>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</si>
  <si>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</si>
  <si>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</si>
  <si>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</si>
  <si>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</si>
  <si>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</si>
  <si>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</si>
  <si>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</si>
  <si>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</si>
  <si>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</si>
  <si>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</si>
  <si>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</si>
  <si>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</si>
  <si>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</si>
  <si>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</si>
  <si>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</si>
  <si>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</si>
  <si>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</si>
  <si>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</si>
  <si>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</si>
  <si>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</si>
  <si>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</si>
  <si>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</si>
  <si>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</si>
  <si>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</si>
  <si>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</si>
  <si>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</si>
  <si>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</si>
  <si>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</si>
  <si>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</si>
  <si>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</si>
  <si>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</si>
  <si>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</si>
  <si>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</si>
  <si>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</si>
  <si>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</si>
  <si>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</si>
  <si>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</si>
  <si>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</si>
  <si>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</si>
  <si>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</si>
  <si>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</si>
  <si>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</si>
  <si>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</si>
  <si>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</si>
  <si>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</si>
  <si>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</si>
  <si>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</si>
  <si>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</si>
  <si>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</si>
  <si>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</si>
  <si>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</si>
  <si>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</si>
  <si>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</si>
  <si>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</si>
  <si>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</si>
  <si>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</si>
  <si>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</si>
  <si>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</si>
  <si>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</si>
  <si>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</si>
  <si>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</si>
  <si>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</si>
  <si>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</si>
  <si>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</si>
  <si>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</si>
  <si>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</si>
  <si>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</si>
  <si>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</si>
  <si>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</si>
  <si>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</si>
  <si>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</si>
  <si>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</si>
  <si>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</si>
  <si>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</si>
  <si>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</si>
  <si>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</si>
  <si>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</si>
  <si>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</si>
  <si>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</si>
  <si>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</si>
  <si>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</si>
  <si>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</si>
  <si>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</si>
  <si>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</si>
  <si>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</si>
  <si>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</si>
  <si>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</si>
  <si>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</si>
  <si>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</si>
  <si>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</si>
  <si>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</si>
  <si>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</si>
  <si>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</si>
  <si>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</si>
  <si>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</si>
  <si>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</si>
  <si>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</si>
  <si>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</si>
  <si>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</si>
  <si>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</si>
  <si>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</si>
  <si>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</si>
  <si>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</si>
  <si>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</si>
  <si>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</si>
  <si>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</si>
  <si>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</si>
  <si>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</si>
  <si>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</si>
  <si>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</si>
  <si>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</si>
  <si>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</si>
  <si>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</si>
  <si>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</si>
  <si>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</si>
  <si>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</si>
  <si>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</si>
  <si>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</si>
  <si>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</si>
  <si>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</si>
  <si>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</si>
  <si>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</si>
  <si>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</si>
  <si>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</si>
  <si>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</si>
  <si>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</si>
  <si>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</si>
  <si>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</si>
  <si>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</si>
  <si>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</si>
  <si>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</si>
  <si>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</si>
  <si>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</si>
  <si>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</si>
  <si>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</si>
  <si>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</si>
  <si>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</si>
  <si>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</si>
  <si>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</si>
  <si>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</si>
  <si>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</si>
  <si>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</si>
  <si>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</si>
  <si>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</si>
  <si>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</si>
  <si>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</si>
  <si>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</si>
  <si>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</si>
  <si>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</si>
  <si>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</si>
  <si>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</si>
  <si>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</si>
  <si>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</si>
  <si>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</si>
  <si>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</si>
  <si>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</si>
  <si>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</si>
  <si>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</si>
  <si>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</si>
  <si>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</si>
  <si>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</si>
  <si>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</si>
  <si>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</si>
  <si>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</si>
  <si>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</si>
  <si>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</si>
  <si>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</si>
  <si>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</si>
  <si>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</si>
  <si>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</si>
  <si>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</si>
  <si>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</si>
  <si>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</si>
  <si>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</si>
  <si>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</si>
  <si>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</si>
  <si>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</si>
  <si>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</si>
  <si>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</si>
  <si>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</si>
  <si>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</si>
  <si>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</si>
  <si>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</si>
  <si>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</si>
  <si>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</si>
  <si>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</si>
  <si>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</si>
  <si>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</si>
  <si>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</si>
  <si>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</si>
  <si>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</si>
  <si>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</si>
  <si>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</si>
  <si>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</si>
  <si>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</si>
  <si>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</si>
  <si>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</si>
  <si>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</si>
  <si>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</si>
  <si>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</si>
  <si>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</si>
  <si>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</si>
  <si>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</si>
  <si>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</si>
  <si>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</si>
  <si>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</si>
  <si>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</si>
  <si>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</si>
  <si>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</si>
  <si>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</si>
  <si>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</si>
  <si>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</si>
  <si>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</si>
  <si>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</si>
  <si>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</si>
  <si>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</si>
  <si>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</si>
  <si>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</si>
  <si>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</si>
  <si>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</si>
  <si>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</si>
  <si>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</si>
  <si>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</si>
  <si>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</si>
  <si>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</si>
  <si>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</si>
  <si>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</si>
  <si>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</si>
  <si>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</si>
  <si>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</si>
  <si>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</si>
  <si>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</si>
  <si>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</si>
  <si>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</si>
  <si>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</si>
  <si>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</si>
  <si>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</si>
  <si>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</si>
  <si>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</si>
  <si>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</si>
  <si>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</si>
  <si>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</si>
  <si>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</si>
  <si>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</si>
  <si>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</si>
  <si>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</si>
  <si>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</si>
  <si>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</si>
  <si>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</si>
  <si>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</si>
  <si>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</si>
  <si>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</si>
  <si>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</si>
  <si>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</si>
  <si>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</si>
  <si>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</si>
  <si>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</si>
  <si>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</si>
  <si>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</si>
  <si>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</si>
  <si>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</si>
  <si>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</si>
  <si>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</si>
  <si>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</si>
  <si>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</si>
  <si>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</si>
  <si>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</si>
  <si>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</si>
  <si>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</si>
  <si>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</si>
  <si>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</si>
  <si>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</si>
  <si>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</si>
  <si>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</si>
  <si>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</si>
  <si>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</si>
  <si>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</si>
  <si>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</si>
  <si>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</si>
  <si>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</si>
  <si>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</si>
  <si>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</si>
  <si>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</si>
  <si>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</si>
  <si>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</si>
  <si>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</si>
  <si>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</si>
  <si>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</si>
  <si>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</si>
  <si>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</si>
  <si>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</si>
  <si>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</si>
  <si>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</si>
  <si>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</si>
  <si>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</si>
  <si>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</si>
  <si>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</si>
  <si>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</si>
  <si>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</si>
  <si>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</si>
  <si>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</si>
  <si>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</si>
  <si>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</si>
  <si>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</si>
  <si>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</si>
  <si>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</si>
  <si>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</si>
  <si>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</si>
  <si>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</si>
  <si>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</si>
  <si>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</si>
  <si>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</si>
  <si>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</si>
  <si>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</si>
  <si>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</si>
  <si>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</si>
  <si>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</si>
  <si>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</si>
  <si>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</si>
  <si>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</si>
  <si>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</si>
  <si>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</si>
  <si>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</si>
  <si>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</si>
  <si>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</si>
  <si>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</si>
  <si>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</si>
  <si>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</si>
  <si>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</si>
  <si>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</si>
  <si>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</si>
  <si>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</si>
  <si>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</si>
  <si>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</si>
  <si>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</si>
  <si>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</si>
  <si>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</si>
  <si>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</si>
  <si>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</si>
  <si>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</si>
  <si>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</si>
  <si>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</si>
  <si>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</si>
  <si>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</si>
  <si>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</si>
  <si>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</si>
  <si>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</si>
  <si>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</si>
  <si>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</si>
  <si>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</si>
  <si>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</si>
  <si>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</si>
  <si>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</si>
  <si>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</si>
  <si>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</si>
  <si>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</si>
  <si>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</si>
  <si>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</si>
  <si>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</si>
  <si>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</si>
  <si>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</si>
  <si>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</si>
  <si>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</si>
  <si>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</si>
  <si>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</si>
  <si>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</si>
  <si>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</si>
  <si>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</si>
  <si>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</si>
  <si>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</si>
  <si>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</si>
  <si>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</si>
  <si>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</si>
  <si>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</si>
  <si>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</si>
  <si>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</si>
  <si>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</si>
  <si>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</si>
  <si>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</si>
  <si>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</si>
  <si>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</si>
  <si>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</si>
  <si>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</si>
  <si>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</si>
  <si>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</si>
  <si>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</si>
  <si>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</si>
  <si>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</si>
  <si>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</si>
  <si>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</si>
  <si>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</si>
  <si>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</si>
  <si>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</si>
  <si>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</si>
  <si>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</si>
  <si>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</si>
  <si>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</si>
  <si>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</si>
  <si>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</si>
  <si>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</si>
  <si>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</si>
  <si>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</si>
  <si>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</si>
  <si>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</si>
  <si>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</si>
  <si>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</si>
  <si>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</si>
  <si>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</si>
  <si>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</si>
  <si>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</si>
  <si>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</si>
  <si>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</si>
  <si>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</si>
  <si>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</si>
  <si>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</si>
  <si>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</si>
  <si>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</si>
  <si>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</si>
  <si>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</si>
  <si>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</si>
  <si>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</si>
  <si>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</si>
  <si>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</si>
  <si>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</si>
  <si>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</si>
  <si>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</si>
  <si>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</si>
  <si>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</si>
  <si>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</si>
  <si>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</si>
  <si>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</si>
  <si>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</si>
  <si>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</si>
  <si>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</si>
  <si>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</si>
  <si>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</si>
  <si>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</si>
  <si>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</si>
  <si>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</si>
  <si>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</si>
  <si>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</si>
  <si>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</si>
  <si>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</si>
  <si>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</si>
  <si>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</si>
  <si>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</si>
  <si>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</si>
  <si>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</si>
  <si>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</si>
  <si>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</si>
  <si>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</si>
  <si>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</si>
  <si>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</si>
  <si>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</si>
  <si>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</si>
  <si>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</si>
  <si>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</si>
  <si>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</si>
  <si>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</si>
  <si>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</si>
  <si>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</si>
  <si>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</si>
  <si>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</si>
  <si>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</si>
  <si>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</si>
  <si>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</si>
  <si>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</si>
  <si>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</si>
  <si>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</si>
  <si>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</si>
  <si>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</si>
  <si>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</si>
  <si>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</si>
  <si>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</si>
  <si>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</si>
  <si>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</si>
  <si>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</si>
  <si>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</si>
  <si>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</si>
  <si>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</si>
  <si>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</si>
  <si>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</si>
  <si>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</si>
  <si>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</si>
  <si>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</si>
  <si>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</si>
  <si>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</si>
  <si>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</si>
  <si>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</si>
  <si>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</si>
  <si>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</si>
  <si>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</si>
  <si>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</si>
  <si>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</si>
  <si>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</si>
  <si>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</si>
  <si>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</si>
  <si>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</si>
  <si>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</si>
  <si>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</si>
  <si>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</si>
  <si>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</si>
  <si>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</si>
  <si>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</si>
  <si>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</si>
  <si>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</si>
  <si>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</si>
  <si>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</si>
  <si>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</si>
  <si>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</si>
  <si>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</si>
  <si>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</si>
  <si>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</si>
  <si>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</si>
  <si>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</si>
  <si>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</si>
  <si>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</si>
  <si>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</si>
  <si>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</si>
  <si>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</si>
  <si>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</si>
  <si>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</si>
  <si>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</si>
  <si>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</si>
  <si>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</si>
  <si>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</si>
  <si>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</si>
  <si>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</si>
  <si>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</si>
  <si>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</si>
  <si>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</si>
  <si>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</si>
  <si>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</si>
  <si>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</si>
  <si>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</si>
  <si>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</si>
  <si>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</si>
  <si>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</si>
  <si>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</si>
  <si>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</si>
  <si>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</si>
  <si>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</si>
  <si>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</si>
  <si>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</si>
  <si>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</si>
  <si>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</si>
  <si>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</si>
  <si>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</si>
  <si>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</si>
  <si>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</si>
  <si>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</si>
  <si>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</si>
  <si>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</si>
  <si>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</si>
  <si>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</si>
  <si>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</si>
  <si>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</si>
  <si>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</si>
  <si>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</si>
  <si>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</si>
  <si>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</si>
  <si>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</si>
  <si>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</si>
  <si>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</si>
  <si>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</si>
  <si>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</si>
  <si>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</si>
  <si>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</si>
  <si>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</si>
  <si>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</si>
  <si>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</si>
  <si>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</si>
  <si>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</si>
  <si>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</si>
  <si>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</si>
  <si>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</si>
  <si>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</si>
  <si>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</si>
  <si>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</si>
  <si>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</si>
  <si>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</si>
  <si>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</si>
  <si>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</si>
  <si>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</si>
  <si>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</si>
  <si>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</si>
  <si>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</si>
  <si>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</si>
  <si>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</si>
  <si>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</si>
  <si>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</si>
  <si>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</si>
  <si>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</si>
  <si>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</si>
  <si>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</si>
  <si>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</si>
  <si>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</si>
  <si>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</si>
  <si>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</si>
  <si>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</si>
  <si>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</si>
  <si>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</si>
  <si>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</si>
  <si>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</si>
  <si>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</si>
  <si>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</si>
  <si>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</si>
  <si>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</si>
  <si>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</si>
  <si>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</si>
  <si>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</si>
  <si>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</si>
  <si>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</si>
  <si>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</si>
  <si>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</si>
  <si>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</si>
  <si>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</si>
  <si>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</si>
  <si>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</si>
  <si>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</si>
  <si>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</si>
  <si>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</si>
  <si>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</si>
  <si>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</si>
  <si>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</si>
  <si>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</si>
  <si>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</si>
  <si>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</si>
  <si>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</si>
  <si>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</si>
  <si>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</si>
  <si>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</si>
  <si>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</si>
  <si>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</si>
  <si>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</si>
  <si>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</si>
  <si>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</si>
  <si>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</si>
  <si>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</si>
  <si>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</si>
  <si>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</si>
  <si>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</si>
  <si>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</si>
  <si>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</si>
  <si>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</si>
  <si>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</si>
  <si>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</si>
  <si>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</si>
  <si>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</si>
  <si>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</si>
  <si>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</si>
  <si>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</si>
  <si>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</si>
  <si>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</si>
  <si>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</si>
  <si>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</si>
  <si>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</si>
  <si>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</si>
  <si>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</si>
  <si>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</si>
  <si>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</si>
  <si>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</si>
  <si>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</si>
  <si>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</si>
  <si>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</si>
  <si>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</si>
  <si>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</si>
  <si>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</si>
  <si>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</si>
  <si>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</si>
  <si>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</si>
  <si>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</si>
  <si>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</si>
  <si>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</si>
  <si>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</si>
  <si>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</si>
  <si>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</si>
  <si>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</si>
  <si>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</si>
  <si>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</si>
  <si>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</si>
  <si>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</si>
  <si>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</si>
  <si>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</si>
  <si>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</si>
  <si>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</si>
  <si>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</si>
  <si>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</si>
  <si>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</si>
  <si>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</si>
  <si>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</si>
  <si>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</si>
  <si>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</si>
  <si>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</si>
  <si>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</si>
  <si>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</si>
  <si>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</si>
  <si>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</si>
  <si>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</si>
  <si>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</si>
  <si>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</si>
  <si>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</si>
  <si>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</si>
  <si>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</si>
  <si>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</si>
  <si>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</si>
  <si>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</si>
  <si>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</si>
  <si>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</si>
  <si>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</si>
  <si>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</si>
  <si>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</si>
  <si>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</si>
  <si>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</si>
  <si>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</si>
  <si>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</si>
  <si>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</si>
  <si>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</si>
  <si>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</si>
  <si>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</si>
  <si>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</si>
  <si>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</si>
  <si>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</si>
  <si>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</si>
  <si>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</si>
  <si>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</si>
  <si>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</si>
  <si>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</si>
  <si>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</si>
  <si>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</si>
  <si>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</si>
  <si>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</si>
  <si>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</si>
  <si>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</si>
  <si>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</si>
  <si>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</si>
  <si>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</si>
  <si>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</si>
  <si>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</si>
  <si>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</si>
  <si>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</si>
  <si>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</si>
  <si>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</si>
  <si>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</si>
  <si>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</si>
  <si>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</si>
  <si>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</si>
  <si>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</si>
  <si>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</si>
  <si>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</si>
  <si>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</si>
  <si>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</si>
  <si>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</si>
  <si>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</si>
  <si>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</si>
  <si>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</si>
  <si>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</si>
  <si>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</si>
  <si>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</si>
  <si>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</si>
  <si>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</si>
  <si>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</si>
  <si>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</si>
  <si>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</si>
  <si>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</si>
  <si>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</si>
  <si>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</si>
  <si>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</si>
  <si>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</si>
  <si>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</si>
  <si>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</si>
  <si>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</si>
  <si>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</si>
  <si>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</si>
  <si>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</si>
  <si>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</si>
  <si>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</si>
  <si>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</si>
  <si>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</si>
  <si>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</si>
  <si>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</si>
  <si>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</si>
  <si>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</si>
  <si>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</si>
  <si>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</si>
  <si>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</si>
  <si>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</si>
  <si>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</si>
  <si>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</si>
  <si>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</si>
  <si>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</si>
  <si>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</si>
  <si>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</si>
  <si>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</si>
  <si>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</si>
  <si>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</si>
  <si>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</si>
  <si>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</si>
  <si>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</si>
  <si>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</si>
  <si>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</si>
  <si>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</si>
  <si>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</si>
  <si>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</si>
  <si>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</si>
  <si>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</si>
  <si>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</si>
  <si>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</si>
  <si>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</si>
  <si>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</si>
  <si>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</si>
  <si>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</si>
  <si>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</si>
  <si>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</si>
  <si>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</si>
  <si>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</si>
  <si>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</si>
  <si>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</si>
  <si>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</si>
  <si>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</si>
  <si>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</si>
  <si>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</si>
  <si>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</si>
  <si>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</si>
  <si>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</si>
  <si>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</si>
  <si>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</si>
  <si>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</si>
  <si>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</si>
  <si>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</si>
  <si>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</si>
  <si>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</si>
  <si>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</si>
  <si>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</si>
  <si>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</si>
  <si>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</si>
  <si>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</si>
  <si>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</si>
  <si>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</si>
  <si>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</si>
  <si>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</si>
  <si>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</si>
  <si>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</si>
  <si>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</si>
  <si>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</si>
  <si>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</si>
  <si>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</si>
  <si>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</si>
  <si>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</si>
  <si>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</si>
  <si>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</si>
  <si>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</si>
  <si>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</si>
  <si>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</si>
  <si>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</si>
  <si>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</si>
  <si>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</si>
  <si>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</si>
  <si>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</si>
  <si>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</si>
  <si>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</si>
  <si>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</si>
  <si>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</si>
  <si>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</si>
  <si>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</si>
  <si>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</si>
  <si>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</si>
  <si>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</si>
  <si>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</si>
  <si>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</si>
  <si>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</si>
  <si>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</si>
  <si>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</si>
  <si>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</si>
  <si>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</si>
  <si>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</si>
  <si>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</si>
  <si>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</si>
  <si>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</si>
  <si>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</si>
  <si>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</si>
  <si>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</si>
  <si>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</si>
  <si>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</si>
  <si>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</si>
  <si>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</si>
  <si>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</si>
  <si>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</si>
  <si>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</si>
  <si>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</si>
  <si>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</si>
  <si>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</si>
  <si>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</si>
  <si>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</si>
  <si>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</si>
  <si>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</si>
  <si>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</si>
  <si>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</si>
  <si>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</si>
  <si>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</si>
  <si>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</si>
  <si>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</si>
  <si>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</si>
  <si>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</si>
  <si>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</si>
  <si>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</si>
  <si>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</si>
  <si>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</si>
  <si>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</si>
  <si>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</si>
  <si>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</si>
  <si>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</si>
  <si>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</si>
  <si>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</si>
  <si>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</si>
  <si>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</si>
  <si>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</si>
  <si>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</si>
  <si>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</si>
  <si>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</si>
  <si>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</si>
  <si>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</si>
  <si>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</si>
  <si>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</si>
  <si>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</si>
  <si>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</si>
  <si>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</si>
  <si>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</si>
  <si>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</si>
  <si>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</si>
  <si>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</si>
  <si>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</si>
  <si>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</si>
  <si>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</si>
  <si>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</si>
  <si>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</si>
  <si>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</si>
  <si>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</si>
  <si>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</si>
  <si>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</si>
  <si>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</si>
  <si>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</si>
  <si>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</si>
  <si>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</si>
  <si>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</si>
  <si>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</si>
  <si>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</si>
  <si>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</si>
  <si>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</si>
  <si>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</si>
  <si>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</si>
  <si>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</si>
  <si>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</si>
  <si>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</si>
  <si>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</si>
  <si>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</si>
  <si>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</si>
  <si>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</si>
  <si>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</si>
  <si>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</si>
  <si>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</si>
  <si>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</si>
  <si>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</si>
  <si>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</si>
  <si>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</si>
  <si>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</si>
  <si>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</si>
  <si>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</si>
  <si>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</si>
  <si>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</si>
  <si>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</si>
  <si>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</si>
  <si>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</si>
  <si>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</si>
  <si>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</si>
  <si>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</si>
  <si>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</si>
  <si>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</si>
  <si>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</si>
  <si>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</si>
  <si>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</si>
  <si>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</si>
  <si>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</si>
  <si>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</si>
  <si>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</si>
  <si>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</si>
  <si>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</si>
  <si>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</si>
  <si>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</si>
  <si>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</si>
  <si>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</si>
  <si>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</si>
  <si>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</si>
  <si>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</si>
  <si>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</si>
  <si>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</si>
  <si>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</si>
  <si>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</si>
  <si>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</si>
  <si>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</si>
  <si>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</si>
  <si>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</si>
  <si>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</si>
  <si>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</si>
  <si>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</si>
  <si>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</si>
  <si>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</si>
  <si>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</si>
  <si>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</si>
  <si>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</si>
  <si>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</si>
  <si>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</si>
  <si>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</si>
  <si>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</si>
  <si>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</si>
  <si>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</si>
  <si>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</si>
  <si>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</si>
  <si>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</si>
  <si>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</si>
  <si>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</si>
  <si>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</si>
  <si>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</si>
  <si>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</si>
  <si>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</si>
  <si>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</si>
  <si>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</si>
  <si>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</si>
  <si>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</si>
  <si>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</si>
  <si>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</si>
  <si>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</si>
  <si>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</si>
  <si>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</si>
  <si>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</si>
  <si>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</si>
  <si>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</si>
  <si>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</si>
  <si>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</si>
  <si>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</si>
  <si>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</si>
  <si>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</si>
  <si>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</si>
  <si>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</si>
  <si>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</si>
  <si>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</si>
  <si>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</si>
  <si>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</si>
  <si>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</si>
  <si>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</si>
  <si>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</si>
  <si>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</si>
  <si>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</si>
  <si>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</si>
  <si>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</si>
  <si>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</si>
  <si>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</si>
  <si>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</si>
  <si>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</si>
  <si>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</si>
  <si>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</si>
  <si>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</si>
  <si>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</si>
  <si>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</si>
  <si>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</si>
  <si>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</si>
  <si>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</si>
  <si>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</si>
  <si>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</si>
  <si>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</si>
  <si>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</si>
  <si>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</si>
  <si>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</si>
  <si>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</si>
  <si>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</si>
  <si>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</si>
  <si>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</si>
  <si>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</si>
  <si>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</si>
  <si>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</si>
  <si>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</si>
  <si>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</si>
  <si>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</si>
  <si>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</si>
  <si>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</si>
  <si>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</si>
  <si>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</si>
  <si>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</si>
  <si>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</si>
  <si>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</si>
  <si>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</si>
  <si>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</si>
  <si>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</si>
  <si>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</si>
  <si>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</si>
  <si>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</si>
  <si>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</si>
  <si>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</si>
  <si>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</si>
  <si>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</si>
  <si>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</si>
  <si>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</si>
  <si>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</si>
  <si>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</si>
  <si>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</si>
  <si>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</si>
  <si>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</si>
  <si>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</si>
  <si>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</si>
  <si>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</si>
  <si>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</si>
  <si>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</si>
  <si>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</si>
  <si>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</si>
  <si>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</si>
  <si>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</si>
  <si>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</si>
  <si>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</si>
  <si>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</si>
  <si>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</si>
  <si>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</si>
  <si>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</si>
  <si>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</si>
  <si>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</si>
  <si>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</si>
  <si>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</si>
  <si>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</si>
  <si>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</si>
  <si>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</si>
  <si>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</si>
  <si>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</si>
  <si>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</si>
  <si>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</si>
  <si>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</si>
  <si>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</si>
  <si>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</si>
  <si>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</si>
  <si>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</si>
  <si>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</si>
  <si>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</si>
  <si>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</si>
  <si>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</si>
  <si>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</si>
  <si>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</si>
  <si>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</si>
  <si>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</si>
  <si>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</si>
  <si>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</si>
  <si>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</si>
  <si>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</si>
  <si>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</si>
  <si>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</si>
  <si>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</si>
  <si>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</si>
  <si>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</si>
  <si>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</si>
  <si>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</si>
  <si>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</si>
  <si>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</si>
  <si>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</si>
  <si>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</si>
  <si>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</si>
  <si>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</si>
  <si>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</si>
  <si>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</si>
  <si>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</si>
  <si>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</si>
  <si>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</si>
  <si>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</si>
  <si>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</si>
  <si>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</si>
  <si>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</si>
  <si>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</si>
  <si>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</si>
  <si>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</si>
  <si>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</si>
  <si>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</si>
  <si>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</si>
  <si>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</si>
  <si>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</si>
  <si>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</si>
  <si>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</si>
  <si>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</si>
  <si>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</si>
  <si>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</si>
  <si>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</si>
  <si>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</si>
  <si>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</si>
  <si>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</si>
  <si>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</si>
  <si>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</si>
  <si>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</si>
  <si>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</si>
  <si>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</si>
  <si>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</si>
  <si>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</si>
  <si>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</si>
  <si>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</si>
  <si>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</si>
  <si>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</si>
  <si>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</si>
  <si>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</si>
  <si>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</si>
  <si>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</si>
  <si>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</si>
  <si>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</si>
  <si>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</si>
  <si>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</si>
  <si>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</si>
  <si>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</si>
  <si>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</si>
  <si>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</si>
  <si>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</si>
  <si>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</si>
  <si>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</si>
  <si>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</si>
  <si>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</si>
  <si>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</si>
  <si>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</si>
  <si>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</si>
  <si>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</si>
  <si>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</si>
  <si>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</si>
  <si>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</si>
  <si>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</si>
  <si>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</si>
  <si>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</si>
  <si>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</si>
  <si>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</si>
  <si>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</si>
  <si>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</si>
  <si>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</si>
  <si>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</si>
  <si>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</si>
  <si>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</si>
  <si>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</si>
  <si>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</si>
  <si>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</si>
  <si>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</si>
  <si>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</si>
  <si>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</si>
  <si>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</si>
  <si>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</si>
  <si>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</si>
  <si>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</si>
  <si>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</si>
  <si>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</si>
  <si>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</si>
  <si>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</si>
  <si>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</si>
  <si>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</si>
  <si>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</si>
  <si>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</si>
  <si>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</si>
  <si>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</si>
  <si>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</si>
  <si>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</si>
  <si>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</si>
  <si>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</si>
  <si>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</si>
  <si>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</si>
  <si>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</si>
  <si>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</si>
  <si>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</si>
  <si>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</si>
  <si>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</si>
  <si>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</si>
  <si>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</si>
  <si>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</si>
  <si>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</si>
  <si>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</si>
  <si>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</si>
  <si>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</si>
  <si>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</si>
  <si>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</si>
  <si>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</si>
  <si>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</si>
  <si>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</si>
  <si>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</si>
  <si>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</si>
  <si>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</si>
  <si>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</si>
  <si>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</si>
  <si>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</si>
  <si>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</si>
  <si>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</si>
  <si>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</si>
  <si>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</si>
  <si>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</si>
  <si>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</si>
  <si>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</si>
  <si>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</si>
  <si>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</si>
  <si>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</si>
  <si>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</si>
  <si>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</si>
  <si>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</si>
  <si>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</si>
  <si>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</si>
  <si>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</si>
  <si>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</si>
  <si>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</si>
  <si>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</si>
  <si>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</si>
  <si>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</si>
  <si>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</si>
  <si>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</si>
  <si>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</si>
  <si>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</si>
  <si>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</si>
  <si>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</si>
  <si>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</si>
  <si>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</si>
  <si>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</si>
  <si>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</si>
  <si>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</si>
  <si>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</si>
  <si>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</si>
  <si>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</si>
  <si>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</si>
  <si>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</si>
  <si>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</si>
  <si>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</si>
  <si>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</si>
  <si>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</si>
  <si>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</si>
  <si>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</si>
  <si>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</si>
  <si>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</si>
  <si>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</si>
  <si>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</si>
  <si>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</si>
  <si>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</si>
  <si>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</si>
  <si>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</si>
  <si>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</si>
  <si>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</si>
  <si>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</si>
  <si>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</si>
  <si>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</si>
  <si>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</si>
  <si>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</si>
  <si>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</si>
  <si>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</si>
  <si>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</si>
  <si>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</si>
  <si>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</si>
  <si>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</si>
  <si>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</si>
  <si>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</si>
  <si>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</si>
  <si>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</si>
  <si>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</si>
  <si>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</si>
  <si>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</si>
  <si>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</si>
  <si>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</si>
  <si>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</si>
  <si>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</si>
  <si>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</si>
  <si>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</si>
  <si>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</si>
  <si>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</si>
  <si>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</si>
  <si>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</si>
  <si>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</si>
  <si>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</si>
  <si>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</si>
  <si>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</si>
  <si>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</si>
  <si>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</si>
  <si>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</si>
  <si>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</si>
  <si>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</si>
  <si>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</si>
  <si>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</si>
  <si>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</si>
  <si>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</si>
  <si>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</si>
  <si>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</si>
  <si>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</si>
  <si>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</si>
  <si>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</si>
  <si>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</si>
  <si>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</si>
  <si>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</si>
  <si>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</si>
  <si>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</si>
  <si>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</si>
  <si>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</si>
  <si>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</si>
  <si>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</si>
  <si>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</si>
  <si>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</si>
  <si>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</si>
  <si>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</si>
  <si>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</si>
  <si>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</si>
  <si>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</si>
  <si>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</si>
  <si>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</si>
  <si>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</si>
  <si>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</si>
  <si>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</si>
  <si>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</si>
  <si>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</si>
  <si>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</si>
  <si>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</si>
  <si>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</si>
  <si>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</si>
  <si>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</si>
  <si>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</si>
  <si>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</si>
  <si>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</si>
  <si>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</si>
  <si>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</si>
  <si>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</si>
  <si>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</si>
  <si>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</si>
  <si>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</si>
  <si>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</si>
  <si>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</si>
  <si>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</si>
  <si>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</si>
  <si>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</si>
  <si>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</si>
  <si>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</si>
  <si>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</si>
  <si>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</si>
  <si>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</si>
  <si>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</si>
  <si>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</si>
  <si>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</si>
  <si>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</si>
  <si>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</si>
  <si>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</si>
  <si>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</si>
  <si>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</si>
  <si>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</si>
  <si>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</si>
  <si>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</si>
  <si>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</si>
  <si>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</si>
  <si>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</si>
  <si>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</si>
  <si>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</si>
  <si>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</si>
  <si>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</si>
  <si>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</si>
  <si>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</si>
  <si>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</si>
  <si>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</si>
  <si>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</si>
  <si>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</si>
  <si>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</si>
  <si>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</si>
  <si>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</si>
  <si>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</si>
  <si>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</si>
  <si>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</si>
  <si>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</si>
  <si>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</si>
  <si>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</si>
  <si>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</si>
  <si>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</si>
  <si>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</si>
  <si>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</si>
  <si>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</si>
  <si>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</si>
  <si>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</si>
  <si>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</si>
  <si>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</si>
  <si>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</si>
  <si>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</si>
  <si>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</si>
  <si>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</si>
  <si>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</si>
  <si>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</si>
  <si>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</si>
  <si>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</si>
  <si>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</si>
  <si>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</si>
  <si>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</si>
  <si>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</si>
  <si>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</si>
  <si>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</si>
  <si>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</si>
  <si>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</si>
  <si>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</si>
  <si>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</si>
  <si>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</si>
  <si>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</si>
  <si>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</si>
  <si>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</si>
  <si>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</si>
  <si>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</si>
  <si>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</si>
  <si>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</si>
  <si>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</si>
  <si>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</si>
  <si>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</si>
  <si>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</si>
  <si>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</si>
  <si>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</si>
  <si>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</si>
  <si>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</si>
  <si>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</si>
  <si>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</si>
  <si>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</si>
  <si>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</si>
  <si>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</si>
  <si>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</si>
  <si>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</si>
  <si>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</si>
  <si>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</si>
  <si>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</si>
  <si>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</si>
  <si>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</si>
  <si>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</si>
  <si>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</si>
  <si>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</si>
  <si>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</si>
  <si>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</si>
  <si>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</si>
  <si>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</si>
  <si>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</si>
  <si>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</si>
  <si>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</si>
  <si>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</si>
  <si>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</si>
  <si>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</si>
  <si>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</si>
  <si>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</si>
  <si>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</si>
  <si>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</si>
  <si>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</si>
  <si>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</si>
  <si>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</si>
  <si>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</si>
  <si>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</si>
  <si>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</si>
  <si>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</si>
  <si>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</si>
  <si>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</si>
  <si>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</si>
  <si>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</si>
  <si>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</si>
  <si>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</si>
  <si>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</si>
  <si>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</si>
  <si>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</si>
  <si>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</si>
  <si>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</si>
  <si>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</si>
  <si>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</si>
  <si>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</si>
  <si>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</si>
  <si>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</si>
  <si>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</si>
  <si>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</si>
  <si>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</si>
  <si>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</si>
  <si>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</si>
  <si>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</si>
  <si>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</si>
  <si>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</si>
  <si>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</si>
  <si>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</si>
  <si>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</si>
  <si>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</si>
  <si>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</si>
  <si>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</si>
  <si>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</si>
  <si>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</si>
  <si>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</si>
  <si>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</si>
  <si>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</si>
  <si>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</si>
  <si>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</si>
  <si>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</si>
  <si>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</si>
  <si>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</si>
  <si>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</si>
  <si>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</si>
  <si>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</si>
  <si>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</si>
  <si>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</si>
  <si>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</si>
  <si>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</si>
  <si>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</si>
  <si>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</si>
  <si>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</si>
  <si>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</si>
  <si>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</si>
  <si>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</si>
  <si>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</si>
  <si>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</si>
  <si>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</si>
  <si>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</si>
  <si>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</si>
  <si>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</si>
  <si>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</si>
  <si>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</si>
  <si>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</si>
  <si>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</si>
  <si>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</si>
  <si>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</si>
  <si>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</si>
  <si>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</si>
  <si>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</si>
  <si>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</si>
  <si>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</si>
  <si>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</si>
  <si>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</si>
  <si>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</si>
  <si>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</si>
  <si>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</si>
  <si>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</si>
  <si>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</si>
  <si>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</si>
  <si>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</si>
  <si>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</si>
  <si>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</si>
  <si>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</si>
  <si>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</si>
  <si>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</si>
  <si>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</si>
  <si>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</si>
  <si>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</si>
  <si>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</si>
  <si>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</si>
  <si>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</si>
  <si>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</si>
  <si>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</si>
  <si>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</si>
  <si>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</si>
  <si>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</si>
  <si>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</si>
  <si>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</si>
  <si>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</si>
  <si>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</si>
  <si>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</si>
  <si>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</si>
  <si>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</si>
  <si>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</si>
  <si>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</si>
  <si>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</si>
  <si>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</si>
  <si>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</si>
  <si>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</si>
  <si>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</si>
  <si>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</si>
  <si>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</si>
  <si>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</si>
  <si>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</si>
  <si>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</si>
  <si>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</si>
  <si>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</si>
  <si>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</si>
  <si>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</si>
  <si>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</si>
  <si>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</si>
  <si>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</si>
  <si>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</si>
  <si>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</si>
  <si>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</si>
  <si>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</si>
  <si>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</si>
  <si>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</si>
  <si>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</si>
  <si>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</si>
  <si>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</si>
  <si>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</si>
  <si>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</si>
  <si>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</si>
  <si>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</si>
  <si>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</si>
  <si>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</si>
  <si>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</si>
  <si>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</si>
  <si>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</si>
  <si>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</si>
  <si>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</si>
  <si>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</si>
  <si>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</si>
  <si>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</si>
  <si>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</si>
  <si>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</si>
  <si>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</si>
  <si>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</si>
  <si>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</si>
  <si>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</si>
  <si>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</si>
  <si>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</si>
  <si>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</si>
  <si>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</si>
  <si>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</si>
  <si>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</si>
  <si>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</si>
  <si>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</si>
  <si>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</si>
  <si>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</si>
  <si>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</si>
  <si>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</si>
  <si>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</si>
  <si>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</si>
  <si>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</si>
  <si>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</si>
  <si>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</si>
  <si>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</si>
  <si>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</si>
  <si>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</si>
  <si>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</si>
  <si>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</si>
  <si>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</si>
  <si>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</si>
  <si>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</si>
  <si>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</si>
  <si>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</si>
  <si>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</si>
  <si>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</si>
  <si>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</si>
  <si>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</si>
  <si>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</si>
  <si>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</si>
  <si>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</si>
  <si>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</si>
  <si>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</si>
  <si>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</si>
  <si>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</si>
  <si>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</si>
  <si>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</si>
  <si>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</si>
  <si>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</si>
  <si>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</si>
  <si>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</si>
  <si>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</si>
  <si>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</si>
  <si>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</si>
  <si>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</si>
  <si>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</si>
  <si>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</si>
  <si>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</si>
  <si>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</si>
  <si>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</si>
  <si>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</si>
  <si>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</si>
  <si>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</si>
  <si>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</si>
  <si>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</si>
  <si>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</si>
  <si>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</si>
  <si>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</si>
  <si>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</si>
  <si>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</si>
  <si>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</si>
  <si>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</si>
  <si>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</si>
  <si>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</si>
  <si>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</si>
  <si>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</si>
  <si>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</si>
  <si>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</si>
  <si>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</si>
  <si>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</si>
  <si>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</si>
  <si>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</si>
  <si>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</si>
  <si>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</si>
  <si>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</si>
  <si>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</si>
  <si>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</si>
  <si>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</si>
  <si>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</si>
  <si>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</si>
  <si>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</si>
  <si>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</si>
  <si>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</si>
  <si>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</si>
  <si>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</si>
  <si>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</si>
  <si>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</si>
  <si>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</si>
  <si>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</si>
  <si>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</si>
  <si>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</si>
  <si>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</si>
  <si>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</si>
  <si>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</si>
  <si>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</si>
  <si>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</si>
  <si>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</si>
  <si>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</si>
  <si>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</si>
  <si>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</si>
  <si>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</si>
  <si>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</si>
  <si>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</si>
  <si>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</si>
  <si>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</si>
  <si>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</si>
  <si>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</si>
  <si>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</si>
  <si>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</si>
  <si>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</si>
  <si>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</si>
  <si>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</si>
  <si>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</si>
  <si>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</si>
  <si>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</si>
  <si>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</si>
  <si>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</si>
  <si>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</si>
  <si>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</si>
  <si>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</si>
  <si>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</si>
  <si>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</si>
  <si>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</si>
  <si>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</si>
  <si>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</si>
  <si>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</si>
  <si>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</si>
  <si>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</si>
  <si>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</si>
  <si>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</si>
  <si>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</si>
  <si>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</si>
  <si>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</si>
  <si>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</si>
  <si>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</si>
  <si>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</si>
  <si>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</si>
  <si>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</si>
  <si>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</si>
  <si>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</si>
  <si>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</si>
  <si>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</si>
  <si>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</si>
  <si>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</si>
  <si>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</si>
  <si>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</si>
  <si>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</si>
  <si>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</si>
  <si>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</si>
  <si>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</si>
  <si>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</si>
  <si>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</si>
  <si>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</si>
  <si>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</si>
  <si>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</si>
  <si>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</si>
  <si>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</si>
  <si>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</si>
  <si>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</si>
  <si>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</si>
  <si>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</si>
  <si>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</si>
  <si>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</si>
  <si>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</si>
  <si>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</si>
  <si>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</si>
  <si>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</si>
  <si>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</si>
  <si>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</si>
  <si>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</si>
  <si>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</si>
  <si>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</si>
  <si>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</si>
  <si>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</si>
  <si>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</si>
  <si>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</si>
  <si>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</si>
  <si>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</si>
  <si>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</si>
  <si>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</si>
  <si>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</si>
  <si>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</si>
  <si>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</si>
  <si>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</si>
  <si>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</si>
  <si>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</si>
  <si>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</si>
  <si>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</si>
  <si>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</si>
  <si>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</si>
  <si>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</si>
  <si>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</si>
  <si>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</si>
  <si>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</si>
  <si>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</si>
  <si>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</si>
  <si>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</si>
  <si>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</si>
  <si>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</si>
  <si>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</si>
  <si>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</si>
  <si>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</si>
  <si>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</si>
  <si>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</si>
  <si>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</si>
  <si>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</si>
  <si>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</si>
  <si>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</si>
  <si>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</si>
  <si>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</si>
  <si>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</si>
  <si>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</si>
  <si>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</si>
  <si>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</si>
  <si>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</si>
  <si>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</si>
  <si>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</si>
  <si>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</si>
  <si>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</si>
  <si>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</si>
  <si>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</si>
  <si>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</si>
  <si>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</si>
  <si>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</si>
  <si>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</si>
  <si>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</si>
  <si>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</si>
  <si>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</si>
  <si>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</si>
  <si>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</si>
  <si>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</si>
  <si>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</si>
  <si>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</si>
  <si>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</si>
  <si>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</si>
  <si>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</si>
  <si>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</si>
  <si>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</si>
  <si>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</si>
  <si>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</si>
  <si>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</si>
  <si>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</si>
  <si>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</si>
  <si>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</si>
  <si>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</si>
  <si>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</si>
  <si>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</si>
  <si>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</si>
  <si>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</si>
  <si>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</si>
  <si>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</si>
  <si>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</si>
  <si>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</si>
  <si>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</si>
  <si>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</si>
  <si>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</si>
  <si>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</si>
  <si>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</si>
  <si>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</si>
  <si>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</si>
  <si>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</si>
  <si>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</si>
  <si>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</si>
  <si>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</si>
  <si>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</si>
  <si>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</si>
  <si>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</si>
  <si>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</si>
  <si>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</si>
  <si>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</si>
  <si>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</si>
  <si>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</si>
  <si>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</si>
  <si>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</si>
  <si>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</si>
  <si>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</si>
  <si>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</si>
  <si>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</si>
  <si>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</si>
  <si>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</si>
  <si>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</si>
  <si>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</si>
  <si>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</si>
  <si>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</si>
  <si>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</si>
  <si>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</si>
  <si>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</si>
  <si>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</si>
  <si>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</si>
  <si>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</si>
  <si>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</si>
  <si>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</si>
  <si>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</si>
  <si>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</si>
  <si>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</si>
  <si>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</si>
  <si>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</si>
  <si>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</si>
  <si>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</si>
  <si>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</si>
  <si>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</si>
  <si>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</si>
  <si>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</si>
  <si>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</si>
  <si>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</si>
  <si>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</si>
  <si>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</si>
  <si>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</si>
  <si>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</si>
  <si>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</si>
  <si>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</si>
  <si>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</si>
  <si>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</si>
  <si>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</si>
  <si>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</si>
  <si>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</si>
  <si>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</si>
  <si>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</si>
  <si>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</si>
  <si>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</si>
  <si>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</si>
  <si>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</si>
  <si>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</si>
  <si>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</si>
  <si>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</si>
  <si>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</si>
  <si>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</si>
  <si>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</si>
  <si>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</si>
  <si>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</si>
  <si>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</si>
  <si>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</si>
  <si>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</si>
  <si>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</si>
  <si>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</si>
  <si>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</si>
  <si>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</si>
  <si>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</si>
  <si>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</si>
  <si>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</si>
  <si>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</si>
  <si>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</si>
  <si>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</si>
  <si>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</si>
  <si>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</si>
  <si>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</si>
  <si>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</si>
  <si>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</si>
  <si>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</si>
  <si>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</si>
  <si>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</si>
  <si>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</si>
  <si>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</si>
  <si>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</si>
  <si>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</si>
  <si>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</si>
  <si>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</si>
  <si>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</si>
  <si>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</si>
  <si>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</si>
  <si>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</si>
  <si>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</si>
  <si>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</si>
  <si>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</si>
  <si>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</si>
  <si>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</si>
  <si>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</si>
  <si>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</si>
  <si>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</si>
  <si>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</si>
  <si>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</si>
  <si>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</si>
  <si>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</si>
  <si>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</si>
  <si>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</si>
  <si>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</si>
  <si>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</si>
  <si>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</si>
  <si>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</si>
  <si>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</si>
  <si>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</si>
  <si>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</si>
  <si>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</si>
  <si>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</si>
  <si>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</si>
  <si>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</si>
  <si>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</si>
  <si>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</si>
  <si>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</si>
  <si>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</si>
  <si>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</si>
  <si>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</si>
  <si>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</si>
  <si>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</si>
  <si>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</si>
  <si>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</si>
  <si>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</si>
  <si>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</si>
  <si>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</si>
  <si>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</si>
  <si>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</si>
  <si>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</si>
  <si>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</si>
  <si>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</si>
  <si>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</si>
  <si>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</si>
  <si>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</si>
  <si>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</si>
  <si>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</si>
  <si>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</si>
  <si>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</si>
  <si>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</si>
  <si>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</si>
  <si>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</si>
  <si>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</si>
  <si>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</si>
  <si>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</si>
  <si>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</si>
  <si>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</si>
  <si>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</si>
  <si>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</si>
  <si>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</si>
  <si>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</si>
  <si>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</si>
  <si>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</si>
  <si>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</si>
  <si>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</si>
  <si>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</si>
  <si>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</si>
  <si>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</si>
  <si>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</si>
  <si>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</si>
  <si>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</si>
  <si>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</si>
  <si>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</si>
  <si>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</si>
  <si>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</si>
  <si>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</si>
  <si>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</si>
  <si>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</si>
  <si>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</si>
  <si>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</si>
  <si>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</si>
  <si>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</si>
  <si>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</si>
  <si>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</si>
  <si>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</si>
  <si>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</si>
  <si>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</si>
  <si>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</si>
  <si>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</si>
  <si>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</si>
  <si>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</si>
  <si>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</si>
  <si>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</si>
  <si>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</si>
  <si>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</si>
  <si>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</si>
  <si>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</si>
  <si>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</si>
  <si>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</si>
  <si>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</si>
  <si>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</si>
  <si>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</si>
  <si>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</si>
  <si>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</si>
  <si>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</si>
  <si>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</si>
  <si>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</si>
  <si>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</si>
  <si>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</si>
  <si>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</si>
  <si>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</si>
  <si>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</si>
  <si>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</si>
  <si>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</si>
  <si>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</si>
  <si>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</si>
  <si>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</si>
  <si>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</si>
  <si>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</si>
  <si>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</si>
  <si>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</si>
  <si>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</si>
  <si>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</si>
  <si>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</si>
  <si>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</si>
  <si>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</si>
  <si>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</si>
  <si>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</si>
  <si>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</si>
  <si>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</si>
  <si>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</si>
  <si>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</si>
  <si>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</si>
  <si>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</si>
  <si>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</si>
  <si>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</si>
  <si>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</si>
  <si>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</si>
  <si>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</si>
  <si>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</si>
  <si>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</si>
  <si>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</si>
  <si>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</si>
  <si>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</si>
  <si>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</si>
  <si>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</si>
  <si>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</si>
  <si>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</si>
  <si>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</si>
  <si>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</si>
  <si>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</si>
  <si>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</si>
  <si>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</si>
  <si>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</si>
  <si>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</si>
  <si>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</si>
  <si>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</si>
  <si>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</si>
  <si>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</si>
  <si>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</si>
  <si>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</si>
  <si>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</si>
  <si>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</si>
  <si>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</si>
  <si>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</si>
  <si>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</si>
  <si>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</si>
  <si>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</si>
  <si>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</si>
  <si>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</si>
  <si>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</si>
  <si>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</si>
  <si>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</si>
  <si>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</si>
  <si>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</si>
  <si>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</si>
  <si>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</si>
  <si>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</si>
  <si>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</si>
  <si>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</si>
  <si>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</si>
  <si>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</si>
  <si>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</si>
  <si>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</si>
  <si>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</si>
  <si>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</si>
  <si>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</si>
  <si>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</si>
  <si>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</si>
  <si>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</si>
  <si>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</si>
  <si>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</si>
  <si>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</si>
  <si>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</si>
  <si>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</si>
  <si>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</si>
  <si>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</si>
  <si>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</si>
  <si>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</si>
  <si>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</si>
  <si>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</si>
  <si>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</si>
  <si>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</si>
  <si>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</si>
  <si>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</si>
  <si>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</si>
  <si>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</si>
  <si>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</si>
  <si>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</si>
  <si>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</si>
  <si>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</si>
  <si>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</si>
  <si>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</si>
  <si>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</si>
  <si>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</si>
  <si>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</si>
  <si>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</si>
  <si>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</si>
  <si>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</si>
  <si>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</si>
  <si>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</si>
  <si>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</si>
  <si>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</si>
  <si>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</si>
  <si>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</si>
  <si>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</si>
  <si>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</si>
  <si>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</si>
  <si>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</si>
  <si>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</si>
  <si>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</si>
  <si>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</si>
  <si>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</si>
  <si>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</si>
  <si>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</si>
  <si>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</si>
  <si>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</si>
  <si>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</si>
  <si>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</si>
  <si>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</si>
  <si>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</si>
  <si>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</si>
  <si>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</si>
  <si>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</si>
  <si>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</si>
  <si>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</si>
  <si>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</si>
  <si>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</si>
  <si>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</si>
  <si>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</si>
  <si>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</si>
  <si>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</si>
  <si>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</si>
  <si>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</si>
  <si>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</si>
  <si>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</si>
  <si>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</si>
  <si>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</si>
  <si>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</si>
  <si>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</si>
  <si>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</si>
  <si>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</si>
  <si>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</si>
  <si>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</si>
  <si>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</si>
  <si>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</si>
  <si>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</si>
  <si>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</si>
  <si>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</si>
  <si>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</si>
  <si>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</si>
  <si>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</si>
  <si>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</si>
  <si>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</si>
  <si>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</si>
  <si>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</si>
  <si>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</si>
  <si>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</si>
  <si>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</si>
  <si>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</si>
  <si>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</si>
  <si>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</si>
  <si>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</si>
  <si>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</si>
  <si>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</si>
  <si>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</si>
  <si>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</si>
  <si>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</si>
  <si>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</si>
  <si>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</si>
  <si>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</si>
  <si>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</si>
  <si>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</si>
  <si>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</si>
  <si>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</si>
  <si>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</si>
  <si>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</si>
  <si>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</si>
  <si>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</si>
  <si>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</si>
  <si>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</si>
  <si>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</si>
  <si>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</si>
  <si>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</si>
  <si>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</si>
  <si>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</si>
  <si>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</si>
  <si>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</si>
  <si>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</si>
  <si>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</si>
  <si>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</si>
  <si>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</si>
  <si>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</si>
  <si>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</si>
  <si>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</si>
  <si>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</si>
  <si>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</si>
  <si>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</si>
  <si>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</si>
  <si>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</si>
  <si>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</si>
  <si>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</si>
  <si>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</si>
  <si>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</si>
  <si>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</si>
  <si>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</si>
  <si>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</si>
  <si>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</si>
  <si>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</si>
  <si>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</si>
  <si>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</si>
  <si>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</si>
  <si>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</si>
  <si>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</si>
  <si>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</si>
  <si>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</si>
  <si>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</si>
  <si>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</si>
  <si>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</si>
  <si>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</si>
  <si>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</si>
  <si>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</si>
  <si>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</si>
  <si>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</si>
  <si>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</si>
  <si>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</si>
  <si>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</si>
  <si>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</si>
  <si>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</si>
  <si>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</si>
  <si>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</si>
  <si>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</si>
  <si>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</si>
  <si>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</si>
  <si>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</si>
  <si>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</si>
  <si>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</si>
  <si>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</si>
  <si>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</si>
  <si>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</si>
  <si>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</si>
  <si>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</si>
  <si>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</si>
  <si>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</si>
  <si>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</si>
  <si>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</si>
  <si>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</si>
  <si>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</si>
  <si>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</si>
  <si>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</si>
  <si>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</si>
  <si>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</si>
  <si>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</si>
  <si>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</si>
  <si>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</si>
  <si>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</si>
  <si>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</si>
  <si>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</si>
  <si>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</si>
  <si>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</si>
  <si>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</si>
  <si>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</si>
  <si>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</si>
  <si>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</si>
  <si>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</si>
  <si>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</si>
  <si>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</si>
  <si>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</si>
  <si>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</si>
  <si>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</si>
  <si>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</si>
  <si>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</si>
  <si>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</si>
  <si>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</si>
  <si>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</si>
  <si>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</si>
  <si>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</si>
  <si>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</si>
  <si>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</si>
  <si>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</si>
  <si>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</si>
  <si>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</si>
  <si>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</si>
  <si>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</si>
  <si>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</si>
  <si>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</si>
  <si>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</si>
  <si>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</si>
  <si>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</si>
  <si>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</si>
  <si>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</si>
  <si>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</si>
  <si>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</si>
  <si>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</si>
  <si>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</si>
  <si>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</si>
  <si>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</si>
  <si>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</si>
  <si>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</si>
  <si>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</si>
  <si>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</si>
  <si>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</si>
  <si>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</si>
  <si>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</si>
  <si>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</si>
  <si>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</si>
  <si>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</si>
  <si>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</si>
  <si>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</si>
  <si>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</si>
  <si>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</si>
  <si>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</si>
  <si>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</si>
  <si>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</si>
  <si>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</si>
  <si>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</si>
  <si>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</si>
  <si>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</si>
  <si>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</si>
  <si>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</si>
  <si>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</si>
  <si>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</si>
  <si>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</si>
  <si>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</si>
  <si>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</si>
  <si>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</si>
  <si>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</si>
  <si>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</si>
  <si>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</si>
  <si>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</si>
  <si>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</si>
  <si>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</si>
  <si>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</si>
  <si>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</si>
  <si>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</si>
  <si>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</si>
  <si>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</si>
  <si>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</si>
  <si>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</si>
  <si>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</si>
  <si>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</si>
  <si>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</si>
  <si>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</si>
  <si>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</si>
  <si>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</si>
  <si>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</si>
  <si>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</si>
  <si>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</si>
  <si>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</si>
  <si>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</si>
  <si>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</si>
  <si>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</si>
  <si>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</si>
  <si>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</si>
  <si>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</si>
  <si>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</si>
  <si>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</si>
  <si>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</si>
  <si>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</si>
  <si>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</si>
  <si>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</si>
  <si>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</si>
  <si>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</si>
  <si>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</si>
  <si>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</si>
  <si>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</si>
  <si>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</si>
  <si>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</si>
  <si>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</si>
  <si>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</si>
  <si>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</si>
  <si>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</si>
  <si>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</si>
  <si>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</si>
  <si>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</si>
  <si>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</si>
  <si>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</si>
  <si>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</si>
  <si>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</si>
  <si>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</si>
  <si>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</si>
  <si>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</si>
  <si>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</si>
  <si>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</si>
  <si>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</si>
  <si>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</si>
  <si>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</si>
  <si>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</si>
  <si>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</si>
  <si>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</si>
  <si>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</si>
  <si>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</si>
  <si>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</si>
  <si>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</si>
  <si>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</si>
  <si>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</si>
  <si>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</si>
  <si>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</si>
  <si>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</si>
  <si>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</si>
  <si>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</si>
  <si>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</si>
  <si>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</si>
  <si>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</si>
  <si>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</si>
  <si>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</si>
  <si>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</si>
  <si>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</si>
  <si>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</si>
  <si>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</si>
  <si>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</si>
  <si>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</si>
  <si>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</si>
  <si>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</si>
  <si>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</si>
  <si>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</si>
  <si>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</si>
  <si>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</si>
  <si>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</si>
  <si>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</si>
  <si>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</si>
  <si>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</si>
  <si>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</si>
  <si>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</si>
  <si>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</si>
  <si>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</si>
  <si>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</si>
  <si>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</si>
  <si>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</si>
  <si>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</si>
  <si>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</si>
  <si>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</si>
  <si>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</si>
  <si>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</si>
  <si>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</si>
  <si>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</si>
  <si>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</si>
  <si>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</si>
  <si>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</si>
  <si>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</si>
  <si>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</si>
  <si>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</si>
  <si>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</si>
  <si>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</si>
  <si>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</si>
  <si>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</si>
  <si>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</si>
  <si>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</si>
  <si>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</si>
  <si>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</si>
  <si>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</si>
  <si>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</si>
  <si>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</si>
  <si>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</si>
  <si>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</si>
  <si>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</si>
  <si>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</si>
  <si>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</si>
  <si>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</si>
  <si>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</si>
  <si>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</si>
  <si>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</si>
  <si>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</si>
  <si>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</si>
  <si>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</si>
  <si>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</si>
  <si>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</si>
  <si>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</si>
  <si>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</si>
  <si>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</si>
  <si>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</si>
  <si>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</si>
  <si>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</si>
  <si>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</si>
  <si>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</si>
  <si>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</si>
  <si>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</si>
  <si>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</si>
  <si>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</si>
  <si>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</si>
  <si>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</si>
  <si>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</si>
  <si>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</si>
  <si>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</si>
  <si>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</si>
  <si>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</si>
  <si>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</si>
  <si>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</si>
  <si>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</si>
  <si>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</si>
  <si>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</si>
  <si>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</si>
  <si>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</si>
  <si>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</si>
  <si>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</si>
  <si>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</si>
  <si>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</si>
  <si>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</si>
  <si>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</si>
  <si>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</si>
  <si>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</si>
  <si>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</si>
  <si>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</si>
  <si>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</si>
  <si>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</si>
  <si>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</si>
  <si>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</si>
  <si>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</si>
  <si>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</si>
  <si>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</si>
  <si>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</si>
  <si>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</si>
  <si>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</si>
  <si>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</si>
  <si>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</si>
  <si>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</si>
  <si>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</si>
  <si>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</si>
  <si>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</si>
  <si>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</si>
  <si>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</si>
  <si>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</si>
  <si>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</si>
  <si>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</si>
  <si>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</si>
  <si>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</si>
  <si>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</si>
  <si>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</si>
  <si>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</si>
  <si>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</si>
  <si>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</si>
  <si>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</si>
  <si>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</si>
  <si>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</si>
  <si>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</si>
  <si>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</si>
  <si>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</si>
  <si>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</si>
  <si>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</si>
  <si>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</si>
  <si>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</si>
  <si>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</si>
  <si>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</si>
  <si>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</si>
  <si>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</si>
  <si>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</si>
  <si>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</si>
  <si>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</si>
  <si>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</si>
  <si>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</si>
  <si>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</si>
  <si>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</si>
  <si>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</si>
  <si>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</si>
  <si>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</si>
  <si>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</si>
  <si>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</si>
  <si>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</si>
  <si>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</si>
  <si>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</si>
  <si>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</si>
  <si>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</si>
  <si>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</si>
  <si>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</si>
  <si>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</si>
  <si>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</si>
  <si>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</si>
  <si>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</si>
  <si>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</si>
  <si>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</si>
  <si>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</si>
  <si>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</si>
  <si>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</si>
  <si>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</si>
  <si>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</si>
  <si>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</si>
  <si>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</si>
  <si>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</si>
  <si>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</si>
  <si>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</si>
  <si>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</si>
  <si>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</si>
  <si>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</si>
  <si>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</si>
  <si>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</si>
  <si>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</si>
  <si>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</si>
  <si>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</si>
  <si>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</si>
  <si>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</si>
  <si>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</si>
  <si>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</si>
  <si>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</si>
  <si>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</si>
  <si>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</si>
  <si>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</si>
  <si>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</si>
  <si>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</si>
  <si>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</si>
  <si>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</si>
  <si>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</si>
  <si>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</si>
  <si>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</si>
  <si>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</si>
  <si>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</si>
  <si>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</si>
  <si>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</si>
  <si>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</si>
  <si>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</si>
  <si>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</si>
  <si>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</si>
  <si>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</si>
  <si>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</si>
  <si>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</si>
  <si>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</si>
  <si>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</si>
  <si>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</si>
  <si>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</si>
  <si>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</si>
  <si>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</si>
  <si>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</si>
  <si>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</si>
  <si>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</si>
  <si>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</si>
  <si>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</si>
  <si>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</si>
  <si>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</si>
  <si>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</si>
  <si>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</si>
  <si>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</si>
  <si>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</si>
  <si>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</si>
  <si>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</si>
  <si>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</si>
  <si>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</si>
  <si>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</si>
  <si>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</si>
  <si>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</si>
  <si>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</si>
  <si>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</si>
  <si>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</si>
  <si>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</si>
  <si>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</si>
  <si>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</si>
  <si>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</si>
  <si>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</si>
  <si>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</si>
  <si>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</si>
  <si>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</si>
  <si>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</si>
  <si>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</si>
  <si>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</si>
  <si>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</si>
  <si>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</si>
  <si>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</si>
  <si>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</si>
  <si>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</si>
  <si>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</si>
  <si>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</si>
  <si>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</si>
  <si>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</si>
  <si>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</si>
  <si>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</si>
  <si>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</si>
  <si>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</si>
  <si>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</si>
  <si>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</si>
  <si>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</si>
  <si>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</si>
  <si>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</si>
  <si>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</si>
  <si>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</si>
  <si>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</si>
  <si>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</si>
  <si>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</si>
  <si>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</si>
  <si>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</si>
  <si>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</si>
  <si>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</si>
  <si>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</si>
  <si>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</si>
  <si>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</si>
  <si>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</si>
  <si>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</si>
  <si>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</si>
  <si>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</si>
  <si>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</si>
  <si>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</si>
  <si>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</si>
  <si>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</si>
  <si>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</si>
  <si>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</si>
  <si>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</si>
  <si>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</si>
  <si>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</si>
  <si>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</si>
  <si>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</si>
  <si>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</si>
  <si>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</si>
  <si>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</si>
  <si>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</si>
  <si>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</si>
  <si>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</si>
  <si>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</si>
  <si>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</si>
  <si>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</si>
  <si>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</si>
  <si>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</si>
  <si>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</si>
  <si>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</si>
  <si>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</si>
  <si>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</si>
  <si>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</si>
  <si>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</si>
  <si>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</si>
  <si>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</si>
  <si>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</si>
  <si>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</si>
  <si>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</si>
  <si>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</si>
  <si>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</si>
  <si>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</si>
  <si>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</si>
  <si>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</si>
  <si>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</si>
  <si>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</si>
  <si>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</si>
  <si>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</si>
  <si>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</si>
  <si>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</si>
  <si>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</si>
  <si>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</si>
  <si>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</si>
  <si>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</si>
  <si>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</si>
  <si>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</si>
  <si>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</si>
  <si>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</si>
  <si>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</si>
  <si>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</si>
  <si>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</si>
  <si>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</si>
  <si>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</si>
  <si>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</si>
  <si>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</si>
  <si>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</si>
  <si>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</si>
  <si>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</si>
  <si>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</si>
  <si>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</si>
  <si>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</si>
  <si>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</si>
  <si>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</si>
  <si>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</si>
  <si>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</si>
  <si>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</si>
  <si>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</si>
  <si>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</si>
  <si>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</si>
  <si>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</si>
  <si>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</si>
  <si>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</si>
  <si>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</si>
  <si>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</si>
  <si>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</si>
  <si>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</si>
  <si>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</si>
  <si>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</si>
  <si>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</si>
  <si>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</si>
  <si>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</si>
  <si>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</si>
  <si>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</si>
  <si>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</si>
  <si>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</si>
  <si>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</si>
  <si>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</si>
  <si>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</si>
  <si>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</si>
  <si>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</si>
  <si>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</si>
  <si>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</si>
  <si>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</si>
  <si>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</si>
  <si>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</si>
  <si>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</si>
  <si>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</si>
  <si>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</si>
  <si>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</si>
  <si>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</si>
  <si>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</si>
  <si>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</si>
  <si>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</si>
  <si>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</si>
  <si>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</si>
  <si>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</si>
  <si>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</si>
  <si>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</si>
  <si>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</si>
  <si>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</si>
  <si>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</si>
  <si>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</si>
  <si>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</si>
  <si>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</si>
  <si>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</si>
  <si>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</si>
  <si>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</si>
  <si>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</si>
  <si>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</si>
  <si>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</si>
  <si>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</si>
  <si>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</si>
  <si>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</si>
  <si>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</si>
  <si>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</si>
  <si>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</si>
  <si>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</si>
  <si>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</si>
  <si>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</si>
  <si>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</si>
  <si>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</si>
  <si>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</si>
  <si>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</si>
  <si>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</si>
  <si>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</si>
  <si>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</si>
  <si>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</si>
  <si>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</si>
  <si>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</si>
  <si>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</si>
  <si>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</si>
  <si>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</si>
  <si>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</si>
  <si>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</si>
  <si>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</si>
  <si>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</si>
  <si>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</si>
  <si>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</si>
  <si>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</si>
  <si>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</si>
  <si>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</si>
  <si>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</si>
  <si>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</si>
  <si>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</si>
  <si>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</si>
  <si>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</si>
  <si>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</si>
  <si>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</si>
  <si>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</si>
  <si>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</si>
  <si>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</si>
  <si>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</si>
  <si>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</si>
  <si>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</si>
  <si>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</si>
  <si>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</si>
  <si>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</si>
  <si>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</si>
  <si>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</si>
  <si>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</si>
  <si>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</si>
  <si>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</si>
  <si>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</si>
  <si>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</si>
  <si>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</si>
  <si>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</si>
  <si>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</si>
  <si>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</si>
  <si>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</si>
  <si>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</si>
  <si>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</si>
  <si>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</si>
  <si>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</si>
  <si>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</si>
  <si>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</si>
  <si>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</si>
  <si>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</si>
  <si>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</si>
  <si>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</si>
  <si>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</si>
  <si>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</si>
  <si>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</si>
  <si>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</si>
  <si>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</si>
  <si>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</si>
  <si>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</si>
  <si>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</si>
  <si>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</si>
  <si>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</si>
  <si>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</si>
  <si>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</si>
  <si>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</si>
  <si>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</si>
  <si>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</si>
  <si>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</si>
  <si>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</si>
  <si>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</si>
  <si>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</si>
  <si>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</si>
  <si>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</si>
  <si>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</si>
  <si>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</si>
  <si>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</si>
  <si>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</si>
  <si>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</si>
  <si>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</si>
  <si>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</si>
  <si>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</si>
  <si>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</si>
  <si>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</si>
  <si>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</si>
  <si>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</si>
  <si>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</si>
  <si>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</si>
  <si>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</si>
  <si>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</si>
  <si>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</si>
  <si>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</si>
  <si>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</si>
  <si>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</si>
  <si>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</si>
  <si>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</si>
  <si>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</si>
  <si>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</si>
  <si>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</si>
  <si>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</si>
  <si>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</si>
  <si>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</si>
  <si>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</si>
  <si>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</si>
  <si>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</si>
  <si>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</si>
  <si>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</si>
  <si>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</si>
  <si>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</si>
  <si>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</si>
  <si>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</si>
  <si>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</si>
  <si>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</si>
  <si>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</si>
  <si>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</si>
  <si>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</si>
  <si>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</si>
  <si>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</si>
  <si>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</si>
  <si>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</si>
  <si>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</si>
  <si>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</si>
  <si>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</si>
  <si>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</si>
  <si>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</si>
  <si>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</si>
  <si>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</si>
  <si>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</si>
  <si>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</si>
  <si>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</si>
  <si>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</si>
  <si>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</si>
  <si>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</si>
  <si>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</si>
  <si>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</si>
  <si>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</si>
  <si>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</si>
  <si>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</si>
  <si>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</si>
  <si>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</si>
  <si>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</si>
  <si>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</si>
  <si>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</si>
  <si>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</si>
  <si>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</si>
  <si>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</si>
  <si>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</si>
  <si>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</si>
  <si>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</si>
  <si>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</si>
  <si>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</si>
  <si>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</si>
  <si>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</si>
  <si>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</si>
  <si>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</si>
  <si>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</si>
  <si>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</si>
  <si>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</si>
  <si>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</si>
  <si>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</si>
  <si>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</si>
  <si>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</si>
  <si>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</si>
  <si>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</si>
  <si>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</si>
  <si>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</si>
  <si>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</si>
  <si>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</si>
  <si>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</si>
  <si>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</si>
  <si>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</si>
  <si>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</si>
  <si>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</si>
  <si>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</si>
  <si>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</si>
  <si>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</si>
  <si>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</si>
  <si>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</si>
  <si>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</si>
  <si>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</si>
  <si>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</si>
  <si>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</si>
  <si>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</si>
  <si>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</si>
  <si>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</si>
  <si>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</si>
  <si>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</si>
  <si>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</si>
  <si>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</si>
  <si>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</si>
  <si>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</si>
  <si>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</si>
  <si>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</si>
  <si>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</si>
  <si>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</si>
  <si>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</si>
  <si>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</si>
  <si>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</si>
  <si>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</si>
  <si>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</si>
  <si>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</si>
  <si>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</si>
  <si>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</si>
  <si>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</si>
  <si>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</si>
  <si>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</si>
  <si>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</si>
  <si>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</si>
  <si>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</si>
  <si>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</si>
  <si>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</si>
  <si>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</si>
  <si>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</si>
  <si>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</si>
  <si>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</si>
  <si>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</si>
  <si>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</si>
  <si>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</si>
  <si>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</si>
  <si>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</si>
  <si>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</si>
  <si>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</si>
  <si>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</si>
  <si>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</si>
  <si>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</si>
  <si>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</si>
  <si>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</si>
  <si>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</si>
  <si>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</si>
  <si>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</si>
  <si>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</si>
  <si>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</si>
  <si>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</si>
  <si>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</si>
  <si>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</si>
  <si>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</si>
  <si>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</si>
  <si>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</si>
  <si>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</si>
  <si>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</si>
  <si>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</si>
  <si>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</si>
  <si>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</si>
  <si>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</si>
  <si>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</si>
  <si>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</si>
  <si>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</si>
  <si>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</si>
  <si>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</si>
  <si>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</si>
  <si>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</si>
  <si>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</si>
  <si>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</si>
  <si>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</si>
  <si>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</si>
  <si>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</si>
  <si>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</si>
  <si>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</si>
  <si>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</si>
  <si>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</si>
  <si>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</si>
  <si>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</si>
  <si>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</si>
  <si>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</si>
  <si>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</si>
  <si>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</si>
  <si>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</si>
  <si>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</si>
  <si>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</si>
  <si>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</si>
  <si>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</si>
  <si>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</si>
  <si>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</si>
  <si>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</si>
  <si>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</si>
  <si>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</si>
  <si>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</si>
  <si>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</si>
  <si>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</si>
  <si>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</si>
  <si>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</si>
  <si>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</si>
  <si>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</si>
  <si>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</si>
  <si>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</si>
  <si>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</si>
  <si>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</si>
  <si>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</si>
  <si>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</si>
  <si>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</si>
  <si>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</si>
  <si>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</si>
  <si>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</si>
  <si>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</si>
  <si>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</si>
  <si>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</si>
  <si>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</si>
  <si>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</si>
  <si>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</si>
  <si>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</si>
  <si>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</si>
  <si>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</si>
  <si>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</si>
  <si>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</si>
  <si>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</si>
  <si>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</si>
  <si>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</si>
  <si>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</si>
  <si>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</si>
  <si>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</si>
  <si>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</si>
  <si>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</si>
  <si>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</si>
  <si>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</si>
  <si>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</si>
  <si>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</si>
  <si>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</si>
  <si>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</si>
  <si>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</si>
  <si>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</si>
  <si>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</si>
  <si>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</si>
  <si>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</si>
  <si>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</si>
  <si>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</si>
  <si>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</si>
  <si>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</si>
  <si>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</si>
  <si>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</si>
  <si>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</si>
  <si>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</si>
  <si>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</si>
  <si>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</si>
  <si>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</si>
  <si>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</si>
  <si>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</si>
  <si>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</si>
  <si>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</si>
  <si>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</si>
  <si>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</si>
  <si>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</si>
  <si>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</si>
  <si>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</si>
  <si>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</si>
  <si>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</si>
  <si>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</si>
  <si>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</si>
  <si>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</si>
  <si>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</si>
  <si>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</si>
  <si>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</si>
  <si>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</si>
  <si>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</si>
  <si>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</si>
  <si>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</si>
  <si>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</si>
  <si>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</si>
  <si>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</si>
  <si>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</si>
  <si>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</si>
  <si>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</si>
  <si>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</si>
  <si>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</si>
  <si>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</si>
  <si>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</si>
  <si>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</si>
  <si>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</si>
  <si>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</si>
  <si>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</si>
  <si>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</si>
  <si>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</si>
  <si>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</si>
  <si>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</si>
  <si>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</si>
  <si>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</si>
  <si>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</si>
  <si>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</si>
  <si>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</si>
  <si>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</si>
  <si>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</si>
  <si>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</si>
  <si>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</si>
  <si>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</si>
  <si>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</si>
  <si>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</si>
  <si>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</si>
  <si>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</si>
  <si>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</si>
  <si>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</si>
  <si>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</si>
  <si>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</si>
  <si>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</si>
  <si>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</si>
  <si>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</si>
  <si>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</si>
  <si>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</si>
  <si>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</si>
  <si>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</si>
  <si>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</si>
  <si>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</si>
  <si>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</si>
  <si>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</si>
  <si>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</si>
  <si>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</si>
  <si>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</si>
  <si>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</si>
  <si>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</si>
  <si>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</si>
  <si>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</si>
  <si>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</si>
  <si>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</si>
  <si>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</si>
  <si>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</si>
  <si>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</si>
  <si>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</si>
  <si>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</si>
  <si>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</si>
  <si>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</si>
  <si>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</si>
  <si>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</si>
  <si>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</si>
  <si>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</si>
  <si>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</si>
  <si>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</si>
  <si>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</si>
  <si>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</si>
  <si>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</si>
  <si>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</si>
  <si>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</si>
  <si>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</si>
  <si>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</si>
  <si>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</si>
  <si>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</si>
  <si>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</si>
  <si>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</si>
  <si>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</si>
  <si>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</si>
  <si>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</si>
  <si>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</si>
  <si>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</si>
  <si>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</si>
  <si>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</si>
  <si>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</si>
  <si>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</si>
  <si>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</si>
  <si>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</si>
  <si>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</si>
  <si>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</si>
  <si>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</si>
  <si>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</si>
  <si>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</si>
  <si>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</si>
  <si>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</si>
  <si>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</si>
  <si>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</si>
  <si>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</si>
  <si>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</si>
  <si>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</si>
  <si>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</si>
  <si>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</si>
  <si>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</si>
  <si>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</si>
  <si>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</si>
  <si>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</si>
  <si>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</si>
  <si>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</si>
  <si>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</si>
  <si>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</si>
  <si>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</si>
  <si>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</si>
  <si>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</si>
  <si>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</si>
  <si>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</si>
  <si>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</si>
  <si>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</si>
  <si>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</si>
  <si>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</si>
  <si>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</si>
  <si>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</si>
  <si>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</si>
  <si>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</si>
  <si>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</si>
  <si>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</si>
  <si>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</si>
  <si>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</si>
  <si>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</si>
  <si>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</si>
  <si>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</si>
  <si>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</si>
  <si>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</si>
  <si>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</si>
  <si>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</si>
  <si>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</si>
  <si>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</si>
  <si>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</si>
  <si>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</si>
  <si>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</si>
  <si>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</si>
  <si>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</si>
  <si>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</si>
  <si>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</si>
  <si>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</si>
  <si>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</si>
  <si>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</si>
  <si>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</si>
  <si>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</si>
  <si>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</si>
  <si>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</si>
  <si>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</si>
  <si>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</si>
  <si>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</si>
  <si>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</si>
  <si>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</si>
  <si>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</si>
  <si>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</si>
  <si>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</si>
  <si>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</si>
  <si>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</si>
  <si>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</si>
  <si>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</si>
  <si>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</si>
  <si>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</si>
  <si>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</si>
  <si>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</si>
  <si>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</si>
  <si>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</si>
  <si>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</si>
  <si>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</si>
  <si>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</si>
  <si>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</si>
  <si>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</si>
  <si>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</si>
  <si>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</si>
  <si>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</si>
  <si>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</si>
  <si>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</si>
  <si>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</si>
  <si>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</si>
  <si>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</si>
  <si>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</si>
  <si>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</si>
  <si>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</si>
  <si>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</si>
  <si>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</si>
  <si>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</si>
  <si>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</si>
  <si>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</si>
  <si>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</si>
  <si>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</si>
  <si>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</si>
  <si>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</si>
  <si>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</si>
  <si>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</si>
  <si>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</si>
  <si>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</si>
  <si>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</si>
  <si>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</si>
  <si>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</si>
  <si>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</si>
  <si>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</si>
  <si>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</si>
  <si>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</si>
  <si>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</si>
  <si>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</si>
  <si>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</si>
  <si>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</si>
  <si>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</si>
  <si>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</si>
  <si>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</si>
  <si>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</si>
  <si>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</si>
  <si>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</si>
  <si>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</si>
  <si>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</si>
  <si>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</si>
  <si>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</si>
  <si>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</si>
  <si>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</si>
  <si>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</si>
  <si>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</si>
  <si>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</si>
  <si>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</si>
  <si>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</si>
  <si>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</si>
  <si>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</si>
  <si>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</si>
  <si>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</si>
  <si>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</si>
  <si>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</si>
  <si>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</si>
  <si>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</si>
  <si>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</si>
  <si>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</si>
  <si>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</si>
  <si>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</si>
  <si>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</si>
  <si>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</si>
  <si>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</si>
  <si>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</si>
  <si>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</si>
  <si>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</si>
  <si>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</si>
  <si>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</si>
  <si>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</si>
  <si>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</si>
  <si>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</si>
  <si>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</si>
  <si>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</si>
  <si>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</si>
  <si>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</si>
  <si>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</si>
  <si>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</si>
  <si>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</si>
  <si>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</si>
  <si>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</si>
  <si>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</si>
  <si>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</si>
  <si>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</si>
  <si>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</si>
  <si>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</si>
  <si>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</si>
  <si>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</si>
  <si>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</si>
  <si>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</si>
  <si>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</si>
  <si>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</si>
  <si>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</si>
  <si>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</si>
  <si>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</si>
  <si>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</si>
  <si>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</si>
  <si>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</si>
  <si>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</si>
  <si>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</si>
  <si>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</si>
  <si>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</si>
  <si>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</si>
  <si>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</si>
  <si>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</si>
  <si>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</si>
  <si>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</si>
  <si>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</si>
  <si>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</si>
  <si>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</si>
  <si>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</si>
  <si>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</si>
  <si>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</si>
  <si>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</si>
  <si>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</si>
  <si>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</si>
  <si>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</si>
  <si>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</si>
  <si>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</si>
  <si>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</si>
  <si>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</si>
  <si>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</si>
  <si>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</si>
  <si>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</si>
  <si>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</si>
  <si>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</si>
  <si>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</si>
  <si>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</si>
  <si>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</si>
  <si>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</si>
  <si>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</si>
  <si>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</si>
  <si>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</si>
  <si>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</si>
  <si>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</si>
  <si>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</si>
  <si>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</si>
  <si>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</si>
  <si>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</si>
  <si>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</si>
  <si>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</si>
  <si>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</si>
  <si>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</si>
  <si>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</si>
  <si>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</si>
  <si>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</si>
  <si>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</si>
  <si>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</si>
  <si>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</si>
  <si>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</si>
  <si>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</si>
  <si>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</si>
  <si>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</si>
  <si>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</si>
  <si>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</si>
  <si>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</si>
  <si>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</si>
  <si>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</si>
  <si>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</si>
  <si>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</si>
  <si>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</si>
  <si>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</si>
  <si>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</si>
  <si>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</si>
  <si>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</si>
  <si>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</si>
  <si>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</si>
  <si>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</si>
  <si>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</si>
  <si>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</si>
  <si>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</si>
  <si>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</si>
  <si>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</si>
  <si>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</si>
  <si>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</si>
  <si>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</si>
  <si>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</si>
  <si>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</si>
  <si>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</si>
  <si>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</si>
  <si>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</si>
  <si>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</si>
  <si>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</si>
  <si>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</si>
  <si>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</si>
  <si>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</si>
  <si>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</si>
  <si>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</si>
  <si>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</si>
  <si>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</si>
  <si>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</si>
  <si>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</si>
  <si>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</si>
  <si>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</si>
  <si>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</si>
  <si>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</si>
  <si>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</si>
  <si>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</si>
  <si>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</si>
  <si>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</si>
  <si>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</si>
  <si>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</si>
  <si>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</si>
  <si>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</si>
  <si>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</si>
  <si>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</si>
  <si>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</si>
  <si>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</si>
  <si>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</si>
  <si>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</si>
  <si>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</si>
  <si>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</si>
  <si>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</si>
  <si>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</si>
  <si>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</si>
  <si>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</si>
  <si>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</si>
  <si>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</si>
  <si>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</si>
  <si>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</si>
  <si>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</si>
  <si>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</si>
  <si>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</si>
  <si>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</si>
  <si>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</si>
  <si>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</si>
  <si>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</si>
  <si>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</si>
  <si>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</si>
  <si>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</si>
  <si>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</si>
  <si>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</si>
  <si>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</si>
  <si>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</si>
  <si>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</si>
  <si>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</si>
  <si>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</si>
  <si>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</si>
  <si>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</si>
  <si>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</si>
  <si>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</si>
  <si>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</si>
  <si>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</si>
  <si>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</si>
  <si>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</si>
  <si>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</si>
  <si>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</si>
  <si>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</si>
  <si>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</si>
  <si>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</si>
  <si>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</si>
  <si>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</si>
  <si>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</si>
  <si>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</si>
  <si>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</si>
  <si>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</si>
  <si>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</si>
  <si>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</si>
  <si>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</si>
  <si>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</si>
  <si>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</si>
  <si>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</si>
  <si>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</si>
  <si>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</si>
  <si>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</si>
  <si>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</si>
  <si>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</si>
  <si>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</si>
  <si>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</si>
  <si>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</si>
  <si>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</si>
  <si>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</si>
  <si>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</si>
  <si>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</si>
  <si>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</si>
  <si>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</si>
  <si>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</si>
  <si>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</si>
  <si>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</si>
  <si>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</si>
  <si>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</si>
  <si>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</si>
  <si>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</si>
  <si>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</si>
  <si>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</si>
  <si>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</si>
  <si>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</si>
  <si>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</si>
  <si>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</si>
  <si>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</si>
  <si>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</si>
  <si>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</si>
  <si>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</si>
  <si>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</si>
  <si>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</si>
  <si>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</si>
  <si>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</si>
  <si>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</si>
  <si>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</si>
  <si>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</si>
  <si>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</si>
  <si>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</si>
  <si>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</si>
  <si>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</si>
  <si>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</si>
  <si>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</si>
  <si>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</si>
  <si>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</si>
  <si>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</si>
  <si>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</si>
  <si>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</si>
  <si>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</si>
  <si>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</si>
  <si>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</si>
  <si>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</si>
  <si>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</si>
  <si>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</si>
  <si>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</si>
  <si>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</si>
  <si>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</si>
  <si>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</si>
  <si>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</si>
  <si>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</si>
  <si>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</si>
  <si>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</si>
  <si>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</si>
  <si>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</si>
  <si>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</si>
  <si>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</si>
  <si>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</si>
  <si>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</si>
  <si>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</si>
  <si>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</si>
  <si>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</si>
  <si>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</si>
  <si>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</si>
  <si>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</si>
  <si>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</si>
  <si>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</si>
  <si>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</si>
  <si>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</si>
  <si>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</si>
  <si>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</si>
  <si>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</si>
  <si>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</si>
  <si>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</si>
  <si>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</si>
  <si>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</si>
  <si>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</si>
  <si>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</si>
  <si>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</si>
  <si>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</si>
  <si>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</si>
  <si>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</si>
  <si>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</si>
  <si>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</si>
  <si>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</si>
  <si>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</si>
  <si>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</si>
  <si>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</si>
  <si>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</si>
  <si>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</si>
  <si>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</si>
  <si>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</si>
  <si>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</si>
  <si>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</si>
  <si>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</si>
  <si>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</si>
  <si>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</si>
  <si>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</si>
  <si>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</si>
  <si>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</si>
  <si>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</si>
  <si>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</si>
  <si>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</si>
  <si>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</si>
  <si>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</si>
  <si>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</si>
  <si>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</si>
  <si>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</si>
  <si>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</si>
  <si>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</si>
  <si>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</si>
  <si>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</si>
  <si>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</si>
  <si>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</si>
  <si>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</si>
  <si>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</si>
  <si>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</si>
  <si>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</si>
  <si>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</si>
  <si>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</si>
  <si>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</si>
  <si>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</si>
  <si>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</si>
  <si>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</si>
  <si>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</si>
  <si>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</si>
  <si>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</si>
  <si>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</si>
  <si>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</si>
  <si>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</si>
  <si>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</si>
  <si>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</si>
  <si>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</si>
  <si>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</si>
  <si>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</si>
  <si>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</si>
  <si>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</si>
  <si>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</si>
  <si>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</si>
  <si>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</si>
  <si>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</si>
  <si>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</si>
  <si>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</si>
  <si>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</si>
  <si>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</si>
  <si>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</si>
  <si>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</si>
  <si>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</si>
  <si>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</si>
  <si>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</si>
  <si>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</si>
  <si>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</si>
  <si>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</si>
  <si>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</si>
  <si>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</si>
  <si>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</si>
  <si>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</si>
  <si>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</si>
  <si>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</si>
  <si>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</si>
  <si>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</si>
  <si>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</si>
  <si>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</si>
  <si>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</si>
  <si>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</si>
  <si>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</si>
  <si>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</si>
  <si>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</si>
  <si>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</si>
  <si>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</si>
  <si>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</si>
  <si>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</si>
  <si>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</si>
  <si>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</si>
  <si>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</si>
  <si>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</si>
  <si>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</si>
  <si>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</si>
  <si>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</si>
  <si>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</si>
  <si>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</si>
  <si>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</si>
  <si>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</si>
  <si>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</si>
  <si>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</si>
  <si>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</si>
  <si>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</si>
  <si>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</si>
  <si>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</si>
  <si>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</si>
  <si>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</si>
  <si>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</si>
  <si>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</si>
  <si>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</si>
  <si>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</si>
  <si>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</si>
  <si>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</si>
  <si>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</si>
  <si>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</si>
  <si>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</si>
  <si>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</si>
  <si>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</si>
  <si>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</si>
  <si>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</si>
  <si>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</si>
  <si>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</si>
  <si>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</si>
  <si>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</si>
  <si>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</si>
  <si>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</si>
  <si>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</si>
  <si>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</si>
  <si>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</si>
  <si>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</si>
  <si>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</si>
  <si>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</si>
  <si>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</si>
  <si>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</si>
  <si>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</si>
  <si>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</si>
  <si>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</si>
  <si>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</si>
  <si>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</si>
  <si>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</si>
  <si>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</si>
  <si>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</si>
  <si>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</si>
  <si>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</si>
  <si>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</si>
  <si>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</si>
  <si>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</si>
  <si>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</si>
  <si>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</si>
  <si>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</si>
  <si>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</si>
  <si>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</si>
  <si>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</si>
  <si>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</si>
  <si>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</si>
  <si>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</si>
  <si>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</si>
  <si>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</si>
  <si>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</si>
  <si>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</si>
  <si>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</si>
  <si>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</si>
  <si>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</si>
  <si>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</si>
  <si>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</si>
  <si>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</si>
  <si>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</si>
  <si>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</si>
  <si>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</si>
  <si>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</si>
  <si>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</si>
  <si>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</si>
  <si>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</si>
  <si>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</si>
  <si>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</si>
  <si>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</si>
  <si>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</si>
  <si>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</si>
  <si>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</si>
  <si>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</si>
  <si>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</si>
  <si>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</si>
  <si>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</si>
  <si>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</si>
  <si>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</si>
  <si>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</si>
  <si>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</si>
  <si>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</si>
  <si>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</si>
  <si>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</si>
  <si>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</si>
  <si>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</si>
  <si>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</si>
  <si>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</si>
  <si>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</si>
  <si>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</si>
  <si>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</si>
  <si>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</si>
  <si>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</si>
  <si>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</si>
  <si>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</si>
  <si>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</si>
  <si>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</si>
  <si>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</si>
  <si>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</si>
  <si>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</si>
  <si>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</si>
  <si>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</si>
  <si>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</si>
  <si>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</si>
  <si>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</si>
  <si>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</si>
  <si>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</si>
  <si>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</si>
  <si>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</si>
  <si>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</si>
  <si>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</si>
  <si>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</si>
  <si>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</si>
  <si>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</si>
  <si>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</si>
  <si>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</si>
  <si>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</si>
  <si>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</si>
  <si>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</si>
  <si>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</si>
  <si>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</si>
  <si>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</si>
  <si>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</si>
  <si>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</si>
  <si>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</si>
  <si>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</si>
  <si>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</si>
  <si>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</si>
  <si>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</si>
  <si>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</si>
  <si>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</si>
  <si>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</si>
  <si>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</si>
  <si>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</si>
  <si>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</si>
  <si>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</si>
  <si>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</si>
  <si>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</si>
  <si>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</si>
  <si>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</si>
  <si>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</si>
  <si>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</si>
  <si>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</si>
  <si>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</si>
  <si>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</si>
  <si>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</si>
  <si>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</si>
  <si>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</si>
  <si>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</si>
  <si>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</si>
  <si>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</si>
  <si>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</si>
  <si>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</si>
  <si>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</si>
  <si>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</si>
  <si>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</si>
  <si>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</si>
  <si>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</si>
  <si>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</si>
  <si>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</si>
  <si>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</si>
  <si>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</si>
  <si>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</si>
  <si>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</si>
  <si>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</si>
  <si>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</si>
  <si>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</si>
  <si>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</si>
  <si>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</si>
  <si>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</si>
  <si>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</si>
  <si>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</si>
  <si>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</si>
  <si>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</si>
  <si>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</si>
  <si>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</si>
  <si>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</si>
  <si>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</si>
  <si>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</si>
  <si>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</si>
  <si>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</si>
  <si>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</si>
  <si>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</si>
  <si>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</si>
  <si>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</si>
  <si>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</si>
  <si>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</si>
  <si>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</si>
  <si>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</si>
  <si>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</si>
  <si>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</si>
  <si>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</si>
  <si>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</si>
  <si>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</si>
  <si>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</si>
  <si>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</si>
  <si>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</si>
  <si>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</si>
  <si>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</si>
  <si>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</si>
  <si>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</si>
  <si>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</si>
  <si>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</si>
  <si>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</si>
  <si>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</si>
  <si>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</si>
  <si>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</si>
  <si>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</si>
  <si>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</si>
  <si>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</si>
  <si>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</si>
  <si>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</si>
  <si>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</si>
  <si>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</si>
  <si>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</si>
  <si>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</si>
  <si>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</si>
  <si>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</si>
  <si>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</si>
  <si>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</si>
  <si>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</si>
  <si>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</si>
  <si>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</si>
  <si>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</si>
  <si>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</si>
  <si>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</si>
  <si>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</si>
  <si>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</si>
  <si>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</si>
  <si>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</si>
  <si>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</si>
  <si>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</si>
  <si>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</si>
  <si>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</si>
  <si>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</si>
  <si>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</si>
  <si>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</si>
  <si>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</si>
  <si>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</si>
  <si>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</si>
  <si>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</si>
  <si>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</si>
  <si>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</si>
  <si>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</si>
  <si>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</si>
  <si>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</si>
  <si>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</si>
  <si>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</si>
  <si>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</si>
  <si>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</si>
  <si>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</si>
  <si>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</si>
  <si>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</si>
  <si>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</si>
  <si>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</si>
  <si>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</si>
  <si>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</si>
  <si>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</si>
  <si>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</si>
  <si>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</si>
  <si>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</si>
  <si>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</si>
  <si>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</si>
  <si>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</si>
  <si>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</si>
  <si>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</si>
  <si>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</si>
  <si>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</si>
  <si>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</si>
  <si>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</si>
  <si>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</si>
  <si>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</si>
  <si>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</si>
  <si>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</si>
  <si>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</si>
  <si>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</si>
  <si>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</si>
  <si>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</si>
  <si>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</si>
  <si>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</si>
  <si>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</si>
  <si>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</si>
  <si>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</si>
  <si>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</si>
  <si>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</si>
  <si>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</si>
  <si>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</si>
  <si>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</si>
  <si>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</si>
  <si>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</si>
  <si>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</si>
  <si>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</si>
  <si>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</si>
  <si>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</si>
  <si>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</si>
  <si>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</si>
  <si>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</si>
  <si>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</si>
  <si>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</si>
  <si>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</si>
  <si>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</si>
  <si>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</si>
  <si>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</si>
  <si>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</si>
  <si>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</si>
  <si>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</si>
  <si>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</si>
  <si>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</si>
  <si>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</si>
  <si>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</si>
  <si>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</si>
  <si>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</si>
  <si>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</si>
  <si>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</si>
  <si>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</si>
  <si>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</si>
  <si>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</si>
  <si>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</si>
  <si>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</si>
  <si>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</si>
  <si>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</si>
  <si>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</si>
  <si>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</si>
  <si>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</si>
  <si>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</si>
  <si>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</si>
  <si>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</si>
  <si>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</si>
  <si>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</si>
  <si>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</si>
  <si>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</si>
  <si>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</si>
  <si>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</si>
  <si>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</si>
  <si>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</si>
  <si>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</si>
  <si>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</si>
  <si>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</si>
  <si>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</si>
  <si>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</si>
  <si>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</si>
  <si>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</si>
  <si>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</si>
  <si>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</si>
  <si>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</si>
  <si>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</si>
  <si>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</si>
  <si>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</si>
  <si>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</si>
  <si>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</si>
  <si>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</si>
  <si>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</si>
  <si>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</si>
  <si>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</si>
  <si>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</si>
  <si>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</si>
  <si>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</si>
  <si>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</si>
  <si>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</si>
  <si>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</si>
  <si>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</si>
  <si>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</si>
  <si>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</si>
  <si>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</si>
  <si>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</si>
  <si>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</si>
  <si>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</si>
  <si>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</si>
  <si>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</si>
  <si>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</si>
  <si>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</si>
  <si>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</si>
  <si>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</si>
  <si>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</si>
  <si>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</si>
  <si>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</si>
  <si>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</si>
  <si>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</si>
  <si>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</si>
  <si>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</si>
  <si>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</si>
  <si>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</si>
  <si>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</si>
  <si>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</si>
  <si>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</si>
  <si>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</si>
  <si>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</si>
  <si>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</si>
  <si>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</si>
  <si>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</si>
  <si>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</si>
  <si>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</si>
  <si>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</si>
  <si>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</si>
  <si>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</si>
  <si>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</si>
  <si>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</si>
  <si>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</si>
  <si>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</si>
  <si>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</si>
  <si>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</si>
  <si>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</si>
  <si>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</si>
  <si>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</si>
  <si>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</si>
  <si>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</si>
  <si>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</si>
  <si>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</si>
  <si>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</si>
  <si>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</si>
  <si>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</si>
  <si>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</si>
  <si>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</si>
  <si>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</si>
  <si>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</si>
  <si>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</si>
  <si>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</si>
  <si>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</si>
  <si>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</si>
  <si>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</si>
  <si>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</si>
  <si>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</si>
  <si>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</si>
  <si>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</si>
  <si>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</si>
  <si>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</si>
  <si>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</si>
  <si>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</si>
  <si>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</si>
  <si>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</si>
  <si>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</si>
  <si>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</si>
  <si>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</si>
  <si>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</si>
  <si>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</si>
  <si>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</si>
  <si>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</si>
  <si>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</si>
  <si>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</si>
  <si>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</si>
  <si>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</si>
  <si>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</si>
  <si>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</si>
  <si>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</si>
  <si>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</si>
  <si>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</si>
  <si>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</si>
  <si>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</si>
  <si>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</si>
  <si>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</si>
  <si>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</si>
  <si>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</si>
  <si>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</si>
  <si>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</si>
  <si>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</si>
  <si>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</si>
  <si>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</si>
  <si>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</si>
  <si>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</si>
  <si>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</si>
  <si>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</si>
  <si>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</si>
  <si>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</si>
  <si>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</si>
  <si>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</si>
  <si>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</si>
  <si>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</si>
  <si>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</si>
  <si>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</si>
  <si>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</si>
  <si>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</si>
  <si>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</si>
  <si>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</si>
  <si>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</si>
  <si>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</si>
  <si>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</si>
  <si>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</si>
  <si>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</si>
  <si>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</si>
  <si>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</si>
  <si>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</si>
  <si>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</si>
  <si>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</si>
  <si>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</si>
  <si>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</si>
  <si>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</si>
  <si>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</si>
  <si>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</si>
  <si>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</si>
  <si>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</si>
  <si>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</si>
  <si>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</si>
  <si>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</si>
  <si>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</si>
  <si>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</si>
  <si>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</si>
  <si>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</si>
  <si>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</si>
  <si>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</si>
  <si>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</si>
  <si>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</si>
  <si>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</si>
  <si>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</si>
  <si>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</si>
  <si>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</si>
  <si>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</si>
  <si>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</si>
  <si>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</si>
  <si>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</si>
  <si>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</si>
  <si>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</si>
  <si>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</si>
  <si>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</si>
  <si>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</si>
  <si>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</si>
  <si>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</si>
  <si>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</si>
  <si>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</si>
  <si>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</si>
  <si>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</si>
  <si>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</si>
  <si>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</si>
  <si>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</si>
  <si>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</si>
  <si>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</si>
  <si>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</si>
  <si>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</si>
  <si>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</si>
  <si>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</si>
  <si>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</si>
  <si>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</si>
  <si>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</si>
  <si>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</si>
  <si>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</si>
  <si>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</si>
  <si>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</si>
  <si>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</si>
  <si>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</si>
  <si>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</si>
  <si>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</si>
  <si>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</si>
  <si>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</si>
  <si>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</si>
  <si>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</si>
  <si>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</si>
  <si>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</si>
  <si>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</si>
  <si>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</si>
  <si>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</si>
  <si>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</si>
  <si>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</si>
  <si>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</si>
  <si>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</si>
  <si>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</si>
  <si>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</si>
  <si>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</si>
  <si>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</si>
  <si>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</si>
  <si>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</si>
  <si>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</si>
  <si>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</si>
  <si>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</si>
  <si>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</si>
  <si>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</si>
  <si>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</si>
  <si>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</si>
  <si>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</si>
  <si>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</si>
  <si>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</si>
  <si>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</si>
  <si>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</si>
  <si>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</si>
  <si>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</si>
  <si>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</si>
  <si>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</si>
  <si>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</si>
  <si>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</si>
  <si>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</si>
  <si>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</si>
  <si>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</si>
  <si>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</si>
  <si>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</si>
  <si>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</si>
  <si>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</si>
  <si>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</si>
  <si>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</si>
  <si>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</si>
  <si>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</si>
  <si>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</si>
  <si>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</si>
  <si>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</si>
  <si>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</si>
  <si>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</si>
  <si>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</si>
  <si>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</si>
  <si>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</si>
  <si>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</si>
  <si>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</si>
  <si>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</si>
  <si>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</si>
  <si>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</si>
  <si>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</si>
  <si>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</si>
  <si>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</si>
  <si>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</si>
  <si>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</si>
  <si>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</si>
  <si>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</si>
  <si>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</si>
  <si>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</si>
  <si>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</si>
  <si>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</si>
  <si>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</si>
  <si>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</si>
  <si>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</si>
  <si>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</si>
  <si>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</si>
  <si>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</si>
  <si>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</si>
  <si>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</si>
  <si>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</si>
  <si>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</si>
  <si>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</si>
  <si>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</si>
  <si>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</si>
  <si>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</si>
  <si>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</si>
  <si>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</si>
  <si>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</si>
  <si>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</si>
  <si>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</si>
  <si>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</si>
  <si>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</si>
  <si>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</si>
  <si>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</si>
  <si>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</si>
  <si>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</si>
  <si>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</si>
  <si>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</si>
  <si>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</si>
  <si>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</si>
  <si>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</si>
  <si>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</si>
  <si>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</si>
  <si>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</si>
  <si>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</si>
  <si>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</si>
  <si>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</si>
  <si>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</si>
  <si>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</si>
  <si>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</si>
  <si>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</si>
  <si>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</si>
  <si>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</si>
  <si>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</si>
  <si>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</si>
  <si>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</si>
  <si>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</si>
  <si>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</si>
  <si>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</si>
  <si>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</si>
  <si>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</si>
  <si>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</si>
  <si>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</si>
  <si>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</si>
  <si>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</si>
  <si>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</si>
  <si>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</si>
  <si>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</si>
  <si>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</si>
  <si>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</si>
  <si>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</si>
  <si>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</si>
  <si>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</si>
  <si>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</si>
  <si>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</si>
  <si>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</si>
  <si>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</si>
  <si>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</si>
  <si>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</si>
  <si>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</si>
  <si>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</si>
  <si>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</si>
  <si>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</si>
  <si>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</si>
  <si>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</si>
  <si>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</si>
  <si>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</si>
  <si>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</si>
  <si>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</si>
  <si>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</si>
  <si>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</si>
  <si>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</si>
  <si>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</si>
  <si>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</si>
  <si>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</si>
  <si>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</si>
  <si>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</si>
  <si>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</si>
  <si>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</si>
  <si>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</si>
  <si>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</si>
  <si>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</si>
  <si>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</si>
  <si>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</si>
  <si>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</si>
  <si>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</si>
  <si>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</si>
  <si>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</si>
  <si>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</si>
  <si>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</si>
  <si>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</si>
  <si>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</si>
  <si>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</si>
  <si>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</si>
  <si>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</si>
  <si>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</si>
  <si>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</si>
  <si>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</si>
  <si>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</si>
  <si>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</si>
  <si>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</si>
  <si>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</si>
  <si>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</si>
  <si>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</si>
  <si>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</si>
  <si>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</si>
  <si>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</si>
  <si>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</si>
  <si>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</si>
  <si>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</si>
  <si>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</si>
  <si>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</si>
  <si>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</si>
  <si>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</si>
  <si>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</si>
  <si>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</si>
  <si>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</si>
  <si>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</si>
  <si>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</si>
  <si>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</si>
  <si>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</si>
  <si>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</si>
  <si>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</si>
  <si>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</si>
  <si>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</si>
  <si>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</si>
  <si>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</si>
  <si>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</si>
  <si>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</si>
  <si>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</si>
  <si>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</si>
  <si>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</si>
  <si>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</si>
  <si>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</si>
  <si>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</si>
  <si>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</si>
  <si>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</si>
  <si>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</si>
  <si>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</si>
  <si>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</si>
  <si>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</si>
  <si>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</si>
  <si>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</si>
  <si>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</si>
  <si>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</si>
  <si>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</si>
  <si>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</si>
  <si>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</si>
  <si>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</si>
  <si>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</si>
  <si>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</si>
  <si>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</si>
  <si>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</si>
  <si>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</si>
  <si>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</si>
  <si>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</si>
  <si>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</si>
  <si>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</si>
  <si>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</si>
  <si>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</si>
  <si>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</si>
  <si>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</si>
  <si>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</si>
  <si>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</si>
  <si>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</si>
  <si>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</si>
  <si>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</si>
  <si>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</si>
  <si>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</si>
  <si>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</si>
  <si>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</si>
  <si>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</si>
  <si>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</si>
  <si>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</si>
  <si>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</si>
  <si>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</si>
  <si>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</si>
  <si>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</si>
  <si>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</si>
  <si>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</si>
  <si>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</si>
  <si>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</si>
  <si>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</si>
  <si>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</si>
  <si>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</si>
  <si>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</si>
  <si>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</si>
  <si>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</si>
  <si>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</si>
  <si>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</si>
  <si>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</si>
  <si>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</si>
  <si>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</si>
  <si>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</si>
  <si>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</si>
  <si>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</si>
  <si>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</si>
  <si>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</si>
  <si>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</si>
  <si>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</si>
  <si>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</si>
  <si>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</si>
  <si>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</si>
  <si>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</si>
  <si>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</si>
  <si>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</si>
  <si>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</si>
  <si>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</si>
  <si>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</si>
  <si>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</si>
  <si>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</si>
  <si>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</si>
  <si>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</si>
  <si>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</si>
  <si>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</si>
  <si>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</si>
  <si>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</si>
  <si>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</si>
  <si>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</si>
  <si>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</si>
  <si>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</si>
  <si>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</si>
  <si>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</si>
  <si>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</si>
  <si>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</si>
  <si>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</si>
  <si>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</si>
  <si>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</si>
  <si>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</si>
  <si>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</si>
  <si>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</si>
  <si>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</si>
  <si>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</si>
  <si>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</si>
  <si>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</si>
  <si>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</si>
  <si>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</si>
  <si>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</si>
  <si>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</si>
  <si>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</si>
  <si>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</si>
  <si>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</si>
  <si>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</si>
  <si>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</si>
  <si>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</si>
  <si>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</si>
  <si>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</si>
  <si>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</si>
  <si>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</si>
  <si>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</si>
  <si>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</si>
  <si>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</si>
  <si>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</si>
  <si>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</si>
  <si>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</si>
  <si>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</si>
  <si>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</si>
  <si>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</si>
  <si>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</si>
  <si>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</si>
  <si>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</si>
  <si>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</si>
  <si>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</si>
  <si>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</si>
  <si>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</si>
  <si>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</si>
  <si>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</si>
  <si>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</si>
  <si>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</si>
  <si>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</si>
  <si>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</si>
  <si>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</si>
  <si>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</si>
  <si>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</si>
  <si>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</si>
  <si>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</si>
  <si>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</si>
  <si>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</si>
  <si>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</si>
  <si>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</si>
  <si>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</si>
  <si>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</si>
  <si>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</si>
  <si>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</si>
  <si>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</si>
  <si>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</si>
  <si>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</si>
  <si>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</si>
  <si>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</si>
  <si>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</si>
  <si>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</si>
  <si>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</si>
  <si>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</si>
  <si>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</si>
  <si>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</si>
  <si>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</si>
  <si>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</si>
  <si>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</si>
  <si>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</si>
  <si>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</si>
  <si>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</si>
  <si>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</si>
  <si>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</si>
  <si>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</si>
  <si>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</si>
  <si>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</si>
  <si>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</si>
  <si>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</si>
  <si>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</si>
  <si>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</si>
  <si>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</si>
  <si>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</si>
  <si>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</si>
  <si>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</si>
  <si>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</si>
  <si>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</si>
  <si>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</si>
  <si>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</si>
  <si>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</si>
  <si>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</si>
  <si>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</si>
  <si>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</si>
  <si>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</si>
  <si>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</si>
  <si>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</si>
  <si>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</si>
  <si>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</si>
  <si>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</si>
  <si>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</si>
  <si>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</si>
  <si>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</si>
  <si>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</si>
  <si>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</si>
  <si>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</si>
  <si>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</si>
  <si>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</si>
  <si>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</si>
  <si>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</si>
  <si>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</si>
  <si>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</si>
  <si>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</si>
  <si>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</si>
  <si>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</si>
  <si>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</si>
  <si>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</si>
  <si>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</si>
  <si>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</si>
  <si>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</si>
  <si>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</si>
  <si>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</si>
  <si>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</si>
  <si>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</si>
  <si>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</si>
  <si>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</si>
  <si>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</si>
  <si>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</si>
  <si>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</si>
  <si>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</si>
  <si>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</si>
  <si>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</si>
  <si>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</si>
  <si>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</si>
  <si>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</si>
  <si>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</si>
  <si>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</si>
  <si>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</si>
  <si>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</si>
  <si>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</si>
  <si>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</si>
  <si>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</si>
  <si>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</si>
  <si>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</si>
  <si>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</si>
  <si>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</si>
  <si>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</si>
  <si>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</si>
  <si>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</si>
  <si>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</si>
  <si>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</si>
  <si>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</si>
  <si>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</si>
  <si>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</si>
  <si>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</si>
  <si>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</si>
  <si>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</si>
  <si>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</si>
  <si>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</si>
  <si>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</si>
  <si>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</si>
  <si>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</si>
  <si>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</si>
  <si>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</si>
  <si>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</si>
  <si>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</si>
  <si>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</si>
  <si>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</si>
  <si>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</si>
  <si>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</si>
  <si>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</si>
  <si>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</si>
  <si>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</si>
  <si>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</si>
  <si>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</si>
  <si>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</si>
  <si>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</si>
  <si>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</si>
  <si>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</si>
  <si>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</si>
  <si>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</si>
  <si>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</si>
  <si>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</si>
  <si>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</si>
  <si>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</si>
  <si>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</si>
  <si>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</si>
  <si>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</si>
  <si>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</si>
  <si>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</si>
  <si>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</si>
  <si>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</si>
  <si>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</si>
  <si>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</si>
  <si>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</si>
  <si>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</si>
  <si>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</si>
  <si>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</si>
  <si>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</si>
  <si>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</si>
  <si>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</si>
  <si>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</si>
  <si>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</si>
  <si>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</si>
  <si>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</si>
  <si>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</si>
  <si>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</si>
  <si>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</si>
  <si>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</si>
  <si>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</si>
  <si>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</si>
  <si>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</si>
  <si>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</si>
  <si>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</si>
  <si>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</si>
  <si>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</si>
  <si>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</si>
  <si>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</si>
  <si>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</si>
  <si>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</si>
  <si>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</si>
  <si>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</si>
  <si>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</si>
  <si>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</si>
  <si>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</si>
  <si>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</si>
  <si>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</si>
  <si>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</si>
  <si>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</si>
  <si>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</si>
  <si>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</si>
  <si>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</si>
  <si>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</si>
  <si>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</si>
  <si>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</si>
  <si>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</si>
  <si>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</si>
  <si>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</si>
  <si>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</si>
  <si>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</si>
  <si>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</si>
  <si>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</si>
  <si>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</si>
  <si>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</si>
  <si>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</si>
  <si>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</si>
  <si>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</si>
  <si>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</si>
  <si>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</si>
  <si>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</si>
  <si>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</si>
  <si>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</si>
  <si>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</si>
  <si>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</si>
  <si>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</si>
  <si>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</si>
  <si>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</si>
  <si>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</si>
  <si>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</si>
  <si>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</si>
  <si>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</si>
  <si>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</si>
  <si>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</si>
  <si>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</si>
  <si>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</si>
  <si>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</si>
  <si>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</si>
  <si>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</si>
  <si>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</si>
  <si>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</si>
  <si>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</si>
  <si>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</si>
  <si>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</si>
  <si>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</si>
  <si>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</si>
  <si>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</si>
  <si>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</si>
  <si>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</si>
  <si>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</si>
  <si>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</si>
  <si>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</si>
  <si>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</si>
  <si>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</si>
  <si>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</si>
  <si>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</si>
  <si>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</si>
  <si>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</si>
  <si>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</si>
  <si>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</si>
  <si>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</si>
  <si>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</si>
  <si>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</si>
  <si>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</si>
  <si>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</si>
  <si>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</si>
  <si>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</si>
  <si>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</si>
  <si>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</si>
  <si>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</si>
  <si>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</si>
  <si>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</si>
  <si>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</si>
  <si>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</si>
  <si>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</si>
  <si>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</si>
  <si>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</si>
  <si>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</si>
  <si>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</si>
  <si>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</si>
  <si>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</si>
  <si>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</si>
  <si>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</si>
  <si>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</si>
  <si>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</si>
  <si>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</si>
  <si>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</si>
  <si>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</si>
  <si>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</si>
  <si>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</si>
  <si>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</si>
  <si>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</si>
  <si>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</si>
  <si>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</si>
  <si>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</si>
  <si>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</si>
  <si>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</si>
  <si>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</si>
  <si>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</si>
  <si>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</si>
  <si>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</si>
  <si>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</si>
  <si>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</si>
  <si>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</si>
  <si>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</si>
  <si>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</si>
  <si>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</si>
  <si>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</si>
  <si>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</si>
  <si>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</si>
  <si>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</si>
  <si>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</si>
  <si>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</si>
  <si>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</si>
  <si>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</si>
  <si>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</si>
  <si>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</si>
  <si>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</si>
  <si>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</si>
  <si>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</si>
  <si>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</si>
  <si>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</si>
  <si>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</si>
  <si>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</si>
  <si>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</si>
  <si>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</si>
  <si>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</si>
  <si>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</si>
  <si>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</si>
  <si>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</si>
  <si>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</si>
  <si>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</si>
  <si>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</si>
  <si>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</si>
  <si>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</si>
  <si>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</si>
  <si>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</si>
  <si>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</si>
  <si>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</si>
  <si>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</si>
  <si>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</si>
  <si>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</si>
  <si>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</si>
  <si>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</si>
  <si>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</si>
  <si>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</si>
  <si>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</si>
  <si>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</si>
  <si>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</si>
  <si>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</si>
  <si>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</si>
  <si>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</si>
  <si>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</si>
  <si>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</si>
  <si>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</si>
  <si>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</si>
  <si>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</si>
  <si>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</si>
  <si>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</si>
  <si>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</si>
  <si>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</si>
  <si>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</si>
  <si>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</si>
  <si>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</si>
  <si>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</si>
  <si>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</si>
  <si>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</si>
  <si>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</si>
  <si>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</si>
  <si>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</si>
  <si>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</si>
  <si>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</si>
  <si>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</si>
  <si>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</si>
  <si>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</si>
  <si>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</si>
  <si>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</si>
  <si>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</si>
  <si>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</si>
  <si>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</si>
  <si>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</si>
  <si>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</si>
  <si>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</si>
  <si>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</si>
  <si>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</si>
  <si>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</si>
  <si>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</si>
  <si>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</si>
  <si>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</si>
  <si>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</si>
  <si>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</si>
  <si>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</si>
  <si>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</si>
  <si>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</si>
  <si>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</si>
  <si>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</si>
  <si>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</si>
  <si>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</si>
  <si>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</si>
  <si>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</si>
  <si>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</si>
  <si>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</si>
  <si>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</si>
  <si>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</si>
  <si>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</si>
  <si>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</si>
  <si>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</si>
  <si>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</si>
  <si>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</si>
  <si>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</si>
  <si>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</si>
  <si>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</si>
  <si>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</si>
  <si>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</si>
  <si>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</si>
  <si>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</si>
  <si>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</si>
  <si>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</si>
  <si>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</si>
  <si>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</si>
  <si>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</si>
  <si>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</si>
  <si>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</si>
  <si>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</si>
  <si>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</si>
  <si>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</si>
  <si>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</si>
  <si>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</si>
  <si>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</si>
  <si>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</si>
  <si>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</si>
  <si>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</si>
  <si>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</si>
  <si>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</si>
  <si>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</si>
  <si>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</si>
  <si>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</si>
  <si>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</si>
  <si>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</si>
  <si>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</si>
  <si>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</si>
  <si>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</si>
  <si>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</si>
  <si>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</si>
  <si>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</si>
  <si>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</si>
  <si>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</si>
  <si>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</si>
  <si>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</si>
  <si>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</si>
  <si>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</si>
  <si>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</si>
  <si>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</si>
  <si>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</si>
  <si>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</si>
  <si>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</si>
  <si>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</si>
  <si>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</si>
  <si>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</si>
  <si>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</si>
  <si>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</si>
  <si>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</si>
  <si>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</si>
  <si>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</si>
  <si>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</si>
  <si>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</si>
  <si>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</si>
  <si>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</si>
  <si>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</si>
  <si>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</si>
  <si>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</si>
  <si>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</si>
  <si>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</si>
  <si>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</si>
  <si>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</si>
  <si>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</si>
  <si>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</si>
  <si>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</si>
  <si>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</si>
  <si>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</si>
  <si>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</si>
  <si>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</si>
  <si>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</si>
  <si>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</si>
  <si>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</si>
  <si>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</si>
  <si>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</si>
  <si>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</si>
  <si>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</si>
  <si>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</si>
  <si>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</si>
  <si>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</si>
  <si>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</si>
  <si>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</si>
  <si>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</si>
  <si>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</si>
  <si>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</si>
  <si>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</si>
  <si>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</si>
  <si>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</si>
  <si>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</si>
  <si>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</si>
  <si>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</si>
  <si>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</si>
  <si>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</si>
  <si>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</si>
  <si>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</si>
  <si>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</si>
  <si>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</si>
  <si>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</si>
  <si>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</si>
  <si>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</si>
  <si>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</si>
  <si>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</si>
  <si>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</si>
  <si>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</si>
  <si>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</si>
  <si>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</si>
  <si>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</si>
  <si>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</si>
  <si>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</si>
  <si>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</si>
  <si>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</si>
  <si>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</si>
  <si>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</si>
  <si>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</si>
  <si>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</si>
  <si>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</si>
  <si>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</si>
  <si>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</si>
  <si>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</si>
  <si>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</si>
  <si>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</si>
  <si>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</si>
  <si>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</si>
  <si>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</si>
  <si>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</si>
  <si>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</si>
  <si>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</si>
  <si>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</si>
  <si>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</si>
  <si>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</si>
  <si>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</si>
  <si>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</si>
  <si>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</si>
  <si>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</si>
  <si>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</si>
  <si>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</si>
  <si>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</si>
  <si>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</si>
  <si>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</si>
  <si>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</si>
  <si>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</si>
  <si>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</si>
  <si>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</si>
  <si>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</si>
  <si>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</si>
  <si>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</si>
  <si>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</si>
  <si>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</si>
  <si>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</si>
  <si>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</si>
  <si>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</si>
  <si>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</si>
  <si>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</si>
  <si>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</si>
  <si>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</si>
  <si>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</si>
  <si>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</si>
  <si>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</si>
  <si>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</si>
  <si>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</si>
  <si>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</si>
  <si>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</si>
  <si>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</si>
  <si>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</si>
  <si>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</si>
  <si>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</si>
  <si>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</si>
  <si>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</si>
  <si>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</si>
  <si>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</si>
  <si>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</si>
  <si>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</si>
  <si>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</si>
  <si>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</si>
  <si>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</si>
  <si>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</si>
  <si>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</si>
  <si>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</si>
  <si>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</si>
  <si>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</si>
  <si>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</si>
  <si>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</si>
  <si>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</si>
  <si>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</si>
  <si>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</si>
  <si>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</si>
  <si>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</si>
  <si>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</si>
  <si>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</si>
  <si>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</si>
  <si>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</si>
  <si>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</si>
  <si>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</si>
  <si>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</si>
  <si>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</si>
  <si>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</si>
  <si>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</si>
  <si>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</si>
  <si>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</si>
  <si>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</si>
  <si>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</si>
  <si>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</si>
  <si>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</si>
  <si>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</si>
  <si>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</si>
  <si>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</si>
  <si>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</si>
  <si>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</si>
  <si>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</si>
  <si>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</si>
  <si>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</si>
  <si>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</si>
  <si>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</si>
  <si>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</si>
  <si>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</si>
  <si>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</si>
  <si>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</si>
  <si>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</si>
  <si>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</si>
  <si>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</si>
  <si>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</si>
  <si>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</si>
  <si>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</si>
  <si>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</si>
  <si>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</si>
  <si>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</si>
  <si>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</si>
  <si>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</si>
  <si>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</si>
  <si>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</si>
  <si>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</si>
  <si>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</si>
  <si>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</si>
  <si>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</si>
  <si>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</si>
  <si>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</si>
  <si>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</si>
  <si>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</si>
  <si>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</si>
  <si>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</si>
  <si>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</si>
  <si>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</si>
  <si>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</si>
  <si>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</si>
  <si>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</si>
  <si>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</si>
  <si>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</si>
  <si>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</si>
  <si>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</si>
  <si>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</si>
  <si>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</si>
  <si>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</si>
  <si>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</si>
  <si>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</si>
  <si>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</si>
  <si>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</si>
  <si>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</si>
  <si>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</si>
  <si>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</si>
  <si>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</si>
  <si>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</si>
  <si>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</si>
  <si>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</si>
  <si>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</si>
  <si>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</si>
  <si>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</si>
  <si>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</si>
  <si>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</si>
  <si>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</si>
  <si>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</si>
  <si>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</si>
  <si>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</si>
  <si>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</si>
  <si>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</si>
  <si>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</si>
  <si>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</si>
  <si>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</si>
  <si>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</si>
  <si>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</si>
  <si>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</si>
  <si>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</si>
  <si>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</si>
  <si>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</si>
  <si>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</si>
  <si>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</si>
  <si>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</si>
  <si>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</si>
  <si>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</si>
  <si>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</si>
  <si>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</si>
  <si>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</si>
  <si>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</si>
  <si>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</si>
  <si>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</si>
  <si>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</si>
  <si>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</si>
  <si>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</si>
  <si>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</si>
  <si>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</si>
  <si>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</si>
  <si>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</si>
  <si>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</si>
  <si>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</si>
  <si>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</si>
  <si>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</si>
  <si>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</si>
  <si>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</si>
  <si>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</si>
  <si>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</si>
  <si>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</si>
  <si>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</si>
  <si>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</si>
  <si>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</si>
  <si>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</si>
  <si>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</si>
  <si>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</si>
  <si>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</si>
  <si>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</si>
  <si>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</si>
  <si>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</si>
  <si>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</si>
  <si>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</si>
  <si>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</si>
  <si>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</si>
  <si>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</si>
  <si>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</si>
  <si>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</si>
  <si>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</si>
  <si>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</si>
  <si>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</si>
  <si>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</si>
  <si>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</si>
  <si>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</si>
  <si>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</si>
  <si>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</si>
  <si>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</si>
  <si>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</si>
  <si>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</si>
  <si>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</si>
  <si>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</si>
  <si>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</si>
  <si>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</si>
  <si>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</si>
  <si>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</si>
  <si>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</si>
  <si>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</si>
  <si>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</si>
  <si>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</si>
  <si>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</si>
  <si>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</si>
  <si>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</si>
  <si>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</si>
  <si>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</si>
  <si>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</si>
  <si>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</si>
  <si>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</si>
  <si>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</si>
  <si>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</si>
  <si>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</si>
  <si>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</si>
  <si>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</si>
  <si>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</si>
  <si>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</si>
  <si>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</si>
  <si>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</si>
  <si>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</si>
  <si>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</si>
  <si>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</si>
  <si>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</si>
  <si>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</si>
  <si>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</si>
  <si>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</si>
  <si>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</si>
  <si>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</si>
  <si>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</si>
  <si>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</si>
  <si>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</si>
  <si>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</si>
  <si>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</si>
  <si>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</si>
  <si>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</si>
  <si>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</si>
  <si>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</si>
  <si>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</si>
  <si>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</si>
  <si>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</si>
  <si>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</si>
  <si>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</si>
  <si>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</si>
  <si>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</si>
  <si>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</si>
  <si>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</si>
  <si>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</si>
  <si>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</si>
  <si>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</si>
  <si>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</si>
  <si>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</si>
  <si>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</si>
  <si>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</si>
  <si>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</si>
  <si>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</si>
  <si>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</si>
  <si>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</si>
  <si>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</si>
  <si>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</si>
  <si>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</si>
  <si>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</si>
  <si>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</si>
  <si>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</si>
  <si>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</si>
  <si>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</si>
  <si>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</si>
  <si>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</si>
  <si>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</si>
  <si>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</si>
  <si>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</si>
  <si>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</si>
  <si>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</si>
  <si>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</si>
  <si>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</si>
  <si>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</si>
  <si>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</si>
  <si>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</si>
  <si>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</si>
  <si>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</si>
  <si>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</si>
  <si>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</si>
  <si>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</si>
  <si>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</si>
  <si>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</si>
  <si>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</si>
  <si>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</si>
  <si>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</si>
  <si>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</si>
  <si>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</si>
  <si>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</si>
  <si>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</si>
  <si>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</si>
  <si>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</si>
  <si>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</si>
  <si>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</si>
  <si>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</si>
  <si>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</si>
  <si>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</si>
  <si>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</si>
  <si>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</si>
  <si>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</si>
  <si>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</si>
  <si>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</si>
  <si>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</si>
  <si>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</si>
  <si>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</si>
  <si>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</si>
  <si>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</si>
  <si>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</si>
  <si>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</si>
  <si>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</si>
  <si>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</si>
  <si>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</si>
  <si>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</si>
  <si>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</si>
  <si>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</si>
  <si>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</si>
  <si>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</si>
  <si>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</si>
  <si>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</si>
  <si>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</si>
  <si>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</si>
  <si>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</si>
  <si>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</si>
  <si>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</si>
  <si>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</si>
  <si>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</si>
  <si>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</si>
  <si>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</si>
  <si>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</si>
  <si>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</si>
  <si>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</si>
  <si>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</si>
  <si>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</si>
  <si>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</si>
  <si>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</si>
  <si>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</si>
  <si>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</si>
  <si>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</si>
  <si>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</si>
  <si>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</si>
  <si>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</si>
  <si>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</si>
  <si>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</si>
  <si>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</si>
  <si>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</si>
  <si>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</si>
  <si>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</si>
  <si>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</si>
  <si>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</si>
  <si>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</si>
  <si>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</si>
  <si>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</si>
  <si>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</si>
  <si>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</si>
  <si>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</si>
  <si>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</si>
  <si>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</si>
  <si>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</si>
  <si>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</si>
  <si>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</si>
  <si>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</si>
  <si>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</si>
  <si>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</si>
  <si>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</si>
  <si>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</si>
  <si>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</si>
  <si>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</si>
  <si>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</si>
  <si>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</si>
  <si>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</si>
  <si>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</si>
  <si>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</si>
  <si>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</si>
  <si>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</si>
  <si>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</si>
  <si>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</si>
  <si>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</si>
  <si>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</si>
  <si>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</si>
  <si>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</si>
  <si>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</si>
  <si>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</si>
  <si>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</si>
  <si>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</si>
  <si>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</si>
  <si>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</si>
  <si>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</si>
  <si>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</si>
  <si>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</si>
  <si>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</si>
  <si>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</si>
  <si>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</si>
  <si>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</si>
  <si>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</si>
  <si>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</si>
  <si>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</si>
  <si>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</si>
  <si>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</si>
  <si>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</si>
  <si>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</si>
  <si>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</si>
  <si>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</si>
  <si>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</si>
  <si>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</si>
  <si>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</si>
  <si>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</si>
  <si>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</si>
  <si>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</si>
  <si>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</si>
  <si>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</si>
  <si>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</si>
  <si>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</si>
  <si>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</si>
  <si>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</si>
  <si>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</si>
  <si>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</si>
  <si>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</si>
  <si>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</si>
  <si>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</si>
  <si>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</si>
  <si>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</si>
  <si>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</si>
  <si>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</si>
  <si>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</si>
  <si>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</si>
  <si>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</si>
  <si>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</si>
  <si>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</si>
  <si>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</si>
  <si>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</si>
  <si>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</si>
  <si>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</si>
  <si>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</si>
  <si>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</si>
  <si>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</si>
  <si>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</si>
  <si>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</si>
  <si>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</si>
  <si>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</si>
  <si>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</si>
  <si>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</si>
  <si>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</si>
  <si>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</si>
  <si>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</si>
  <si>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</si>
  <si>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</si>
  <si>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</si>
  <si>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</si>
  <si>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</si>
  <si>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</si>
  <si>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</si>
  <si>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</si>
  <si>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</si>
  <si>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</si>
  <si>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</si>
  <si>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</si>
  <si>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</si>
  <si>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</si>
  <si>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</si>
  <si>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</si>
  <si>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</si>
  <si>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</si>
  <si>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</si>
  <si>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</si>
  <si>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</si>
  <si>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</si>
  <si>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</si>
  <si>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</si>
  <si>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</si>
  <si>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</si>
  <si>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</si>
  <si>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</si>
  <si>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</si>
  <si>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</si>
  <si>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</si>
  <si>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</si>
  <si>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</si>
  <si>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</si>
  <si>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</si>
  <si>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</si>
  <si>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</si>
  <si>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</si>
  <si>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</si>
  <si>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</si>
  <si>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</si>
  <si>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</si>
  <si>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</si>
  <si>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</si>
  <si>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</si>
  <si>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</si>
  <si>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</si>
  <si>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</si>
  <si>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</si>
  <si>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</si>
  <si>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</si>
  <si>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</si>
  <si>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</si>
  <si>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</si>
  <si>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</si>
  <si>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</si>
  <si>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</si>
  <si>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</si>
  <si>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</si>
  <si>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</si>
  <si>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</si>
  <si>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</si>
  <si>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</si>
  <si>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</si>
  <si>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</si>
  <si>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</si>
  <si>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</si>
  <si>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</si>
  <si>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</si>
  <si>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</si>
  <si>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</si>
  <si>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</si>
  <si>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</si>
  <si>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</si>
  <si>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</si>
  <si>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</si>
  <si>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</si>
  <si>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</si>
  <si>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</si>
  <si>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</si>
  <si>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</si>
  <si>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</si>
  <si>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</si>
  <si>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</si>
  <si>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</si>
  <si>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</si>
  <si>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</si>
  <si>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</si>
  <si>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</si>
  <si>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</si>
  <si>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</si>
  <si>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</si>
  <si>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</si>
  <si>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</si>
  <si>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</si>
  <si>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</si>
  <si>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</si>
  <si>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</si>
  <si>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</si>
  <si>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</si>
  <si>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</si>
  <si>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</si>
  <si>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</si>
  <si>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</si>
  <si>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</si>
  <si>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</si>
  <si>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</si>
  <si>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</si>
  <si>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</si>
  <si>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</si>
  <si>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</si>
  <si>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</si>
  <si>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</si>
  <si>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</si>
  <si>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</si>
  <si>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</si>
  <si>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</si>
  <si>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</si>
  <si>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</si>
  <si>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</si>
  <si>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</si>
  <si>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</si>
  <si>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</si>
  <si>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</si>
  <si>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</si>
  <si>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</si>
  <si>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</si>
  <si>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</si>
  <si>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</si>
  <si>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</si>
  <si>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</si>
  <si>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</si>
  <si>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</si>
  <si>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</si>
  <si>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</si>
  <si>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</si>
  <si>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</si>
  <si>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</si>
  <si>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</si>
  <si>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</si>
  <si>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</si>
  <si>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</si>
  <si>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</si>
  <si>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</si>
  <si>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</si>
  <si>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</si>
  <si>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</si>
  <si>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</si>
  <si>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</si>
  <si>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</si>
  <si>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</si>
  <si>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</si>
  <si>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</si>
  <si>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</si>
  <si>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</si>
  <si>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</si>
  <si>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</si>
  <si>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</si>
  <si>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</si>
  <si>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</si>
  <si>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</si>
  <si>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</si>
  <si>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</si>
  <si>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</si>
  <si>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</si>
  <si>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</si>
  <si>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</si>
  <si>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</si>
  <si>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</si>
  <si>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</si>
  <si>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</si>
  <si>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</si>
  <si>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</si>
  <si>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</si>
  <si>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</si>
  <si>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</si>
  <si>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</si>
  <si>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</si>
  <si>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</si>
  <si>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</si>
  <si>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</si>
  <si>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</si>
  <si>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</si>
  <si>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</si>
  <si>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</si>
  <si>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</si>
  <si>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</si>
  <si>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</si>
  <si>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</si>
  <si>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</si>
  <si>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</si>
  <si>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</si>
  <si>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</si>
  <si>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</si>
  <si>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</si>
  <si>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</si>
  <si>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</si>
  <si>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</si>
  <si>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</si>
  <si>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</si>
  <si>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</si>
  <si>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</si>
  <si>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</si>
  <si>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</si>
  <si>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</si>
  <si>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</si>
  <si>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</si>
  <si>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</si>
  <si>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</si>
  <si>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</si>
  <si>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</si>
  <si>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</si>
  <si>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</si>
  <si>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</si>
  <si>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</si>
  <si>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</si>
  <si>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</si>
  <si>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</si>
  <si>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</si>
  <si>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</si>
  <si>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</si>
  <si>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</si>
  <si>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</si>
  <si>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</si>
  <si>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</si>
  <si>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</si>
  <si>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</si>
  <si>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</si>
  <si>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</si>
  <si>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</si>
  <si>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</si>
  <si>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</si>
  <si>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</si>
  <si>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</si>
  <si>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</si>
  <si>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</si>
  <si>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</si>
  <si>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</si>
  <si>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</si>
  <si>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</si>
  <si>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</si>
  <si>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</si>
  <si>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</si>
  <si>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</si>
  <si>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</si>
  <si>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</si>
  <si>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</si>
  <si>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</si>
  <si>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</si>
  <si>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</si>
  <si>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</si>
  <si>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</si>
  <si>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</si>
  <si>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</si>
  <si>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</si>
  <si>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</si>
  <si>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</si>
  <si>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</si>
  <si>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</si>
  <si>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</si>
  <si>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</si>
  <si>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</si>
  <si>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</si>
  <si>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</si>
  <si>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</si>
  <si>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</si>
  <si>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</si>
  <si>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</si>
  <si>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</si>
  <si>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</si>
  <si>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</si>
  <si>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</si>
  <si>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</si>
  <si>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</si>
  <si>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</si>
  <si>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</si>
  <si>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</si>
  <si>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</si>
  <si>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</si>
  <si>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</si>
  <si>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</si>
  <si>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</si>
  <si>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</si>
  <si>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</si>
  <si>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</si>
  <si>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</si>
  <si>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</si>
  <si>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</si>
  <si>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</si>
  <si>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</si>
  <si>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</si>
  <si>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</si>
  <si>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</si>
  <si>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</si>
  <si>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</si>
  <si>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</si>
  <si>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</si>
  <si>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</si>
  <si>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</si>
  <si>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</si>
  <si>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</si>
  <si>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</si>
  <si>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</si>
  <si>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</si>
  <si>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</si>
  <si>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</si>
  <si>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</si>
  <si>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</si>
  <si>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</si>
  <si>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</si>
  <si>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</si>
  <si>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</si>
  <si>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</si>
  <si>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</si>
  <si>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</si>
  <si>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</si>
  <si>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</si>
  <si>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</si>
  <si>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</si>
  <si>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</si>
  <si>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</si>
  <si>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</si>
  <si>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</si>
  <si>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</si>
  <si>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</si>
  <si>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</si>
  <si>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</si>
  <si>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</si>
  <si>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</si>
  <si>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</si>
  <si>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</si>
  <si>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</si>
  <si>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</si>
  <si>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</si>
  <si>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</si>
  <si>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</si>
  <si>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</si>
  <si>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</si>
  <si>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</si>
  <si>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</si>
  <si>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</si>
  <si>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</si>
  <si>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</si>
  <si>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</si>
  <si>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</si>
  <si>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</si>
  <si>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</si>
  <si>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</si>
  <si>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</si>
  <si>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</si>
  <si>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</si>
  <si>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</si>
  <si>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</si>
  <si>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</si>
  <si>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</si>
  <si>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</si>
  <si>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</si>
  <si>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</si>
  <si>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</si>
  <si>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</si>
  <si>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</si>
  <si>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</si>
  <si>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</si>
  <si>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</si>
  <si>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</si>
  <si>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</si>
  <si>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</si>
  <si>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</si>
  <si>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</si>
  <si>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</si>
  <si>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</si>
  <si>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</si>
  <si>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</si>
  <si>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</si>
  <si>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</si>
  <si>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</si>
  <si>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</si>
  <si>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</si>
  <si>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</si>
  <si>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</si>
  <si>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</si>
  <si>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</si>
  <si>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</si>
  <si>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</si>
  <si>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</si>
  <si>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</si>
  <si>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</si>
  <si>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</si>
  <si>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</si>
  <si>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</si>
  <si>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</si>
  <si>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</si>
  <si>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</si>
  <si>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</si>
  <si>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</si>
  <si>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</si>
  <si>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</si>
  <si>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</si>
  <si>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</si>
  <si>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</si>
  <si>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</si>
  <si>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</si>
  <si>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</si>
  <si>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</si>
  <si>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</si>
  <si>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</si>
  <si>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</si>
  <si>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</si>
  <si>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</si>
  <si>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</si>
  <si>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</si>
  <si>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</si>
  <si>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</si>
  <si>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</si>
  <si>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</si>
  <si>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</si>
  <si>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</si>
  <si>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</si>
  <si>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</si>
  <si>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</si>
  <si>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</si>
  <si>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</si>
  <si>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</si>
  <si>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</si>
  <si>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</si>
  <si>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</si>
  <si>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</si>
  <si>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</si>
  <si>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</si>
  <si>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</si>
  <si>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</si>
  <si>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</si>
  <si>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</si>
  <si>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</si>
  <si>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</si>
  <si>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</si>
  <si>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</si>
  <si>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</si>
  <si>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</si>
  <si>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</si>
  <si>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</si>
  <si>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</si>
  <si>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</si>
  <si>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</si>
  <si>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</si>
  <si>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</si>
  <si>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</si>
  <si>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</si>
  <si>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</si>
  <si>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</si>
  <si>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</si>
  <si>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</si>
  <si>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</si>
  <si>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</si>
  <si>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</si>
  <si>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</si>
  <si>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</si>
  <si>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</si>
  <si>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</si>
  <si>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</si>
  <si>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</si>
  <si>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</si>
  <si>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</si>
  <si>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</si>
  <si>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</si>
  <si>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</si>
  <si>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</si>
  <si>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</si>
  <si>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</si>
  <si>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</si>
  <si>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</si>
  <si>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</si>
  <si>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</si>
  <si>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</si>
  <si>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</si>
  <si>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</si>
  <si>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</si>
  <si>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</si>
  <si>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</si>
  <si>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</si>
  <si>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</si>
  <si>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</si>
  <si>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</si>
  <si>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</si>
  <si>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</si>
  <si>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</si>
  <si>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</si>
  <si>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</si>
  <si>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</si>
  <si>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</si>
  <si>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</si>
  <si>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</si>
  <si>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</si>
  <si>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</si>
  <si>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</si>
  <si>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</si>
  <si>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</si>
  <si>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</si>
  <si>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</si>
  <si>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</si>
  <si>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</si>
  <si>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</si>
  <si>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</si>
  <si>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</si>
  <si>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</si>
  <si>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</si>
  <si>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</si>
  <si>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</si>
  <si>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</si>
  <si>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</si>
  <si>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</si>
  <si>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</si>
  <si>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</si>
  <si>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</si>
  <si>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</si>
  <si>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</si>
  <si>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</si>
  <si>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</si>
  <si>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</si>
  <si>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</si>
  <si>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</si>
  <si>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</si>
  <si>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</si>
  <si>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</si>
  <si>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</si>
  <si>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</si>
  <si>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</si>
  <si>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</si>
  <si>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</si>
  <si>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</si>
  <si>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</si>
  <si>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</si>
  <si>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</si>
  <si>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</si>
  <si>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</si>
  <si>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</si>
  <si>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</si>
  <si>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</si>
  <si>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</si>
  <si>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</si>
  <si>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</si>
  <si>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</si>
  <si>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</si>
  <si>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</si>
  <si>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</si>
  <si>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</si>
  <si>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</si>
  <si>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</si>
  <si>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</si>
  <si>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</si>
  <si>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</si>
  <si>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</si>
  <si>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</si>
  <si>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</si>
  <si>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</si>
  <si>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</si>
  <si>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</si>
  <si>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</si>
  <si>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</si>
  <si>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</si>
  <si>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</si>
  <si>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</si>
  <si>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</si>
  <si>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</si>
  <si>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</si>
  <si>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</si>
  <si>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</si>
  <si>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</si>
  <si>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</si>
  <si>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</si>
  <si>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</si>
  <si>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</si>
  <si>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</si>
  <si>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</si>
  <si>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</si>
  <si>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</si>
  <si>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</si>
  <si>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</si>
  <si>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</si>
  <si>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</si>
  <si>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</si>
  <si>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</si>
  <si>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</si>
  <si>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</si>
  <si>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</si>
  <si>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</si>
  <si>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</si>
  <si>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</si>
  <si>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</si>
  <si>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</si>
  <si>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</si>
  <si>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</si>
  <si>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</si>
  <si>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</si>
  <si>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</si>
  <si>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</si>
  <si>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</si>
  <si>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</si>
  <si>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</si>
  <si>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</si>
  <si>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</si>
  <si>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</si>
  <si>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</si>
  <si>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</si>
  <si>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</si>
  <si>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</si>
  <si>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</si>
  <si>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</si>
  <si>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</si>
  <si>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</si>
  <si>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</si>
  <si>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</si>
  <si>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</si>
  <si>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</si>
  <si>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</si>
  <si>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</si>
  <si>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</si>
  <si>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</si>
  <si>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</si>
  <si>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</si>
  <si>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</si>
  <si>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</si>
  <si>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</si>
  <si>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</si>
  <si>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</si>
  <si>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</si>
  <si>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</si>
  <si>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</si>
  <si>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</si>
  <si>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</si>
  <si>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</si>
  <si>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</si>
  <si>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</si>
  <si>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</si>
  <si>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</si>
  <si>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</si>
  <si>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</si>
  <si>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</si>
  <si>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</si>
  <si>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</si>
  <si>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</si>
  <si>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</si>
  <si>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</si>
  <si>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</si>
  <si>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</si>
  <si>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</si>
  <si>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</si>
  <si>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</si>
  <si>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</si>
  <si>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</si>
  <si>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</si>
  <si>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</si>
  <si>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</si>
  <si>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</si>
  <si>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</si>
  <si>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</si>
  <si>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</si>
  <si>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</si>
  <si>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</si>
  <si>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</si>
  <si>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</si>
  <si>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</si>
  <si>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</si>
  <si>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</si>
  <si>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</si>
  <si>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</si>
  <si>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</si>
  <si>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</si>
  <si>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</si>
  <si>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</si>
  <si>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</si>
  <si>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</si>
  <si>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</si>
  <si>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</si>
  <si>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</si>
  <si>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</si>
  <si>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</si>
  <si>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</si>
  <si>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</si>
  <si>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</si>
  <si>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</si>
  <si>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</si>
  <si>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</si>
  <si>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</si>
  <si>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</si>
  <si>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</si>
  <si>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</si>
  <si>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</si>
  <si>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</si>
  <si>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</si>
  <si>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</si>
  <si>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</si>
  <si>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</si>
  <si>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</si>
  <si>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</si>
  <si>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</si>
  <si>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</si>
  <si>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</si>
  <si>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</si>
  <si>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</si>
  <si>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</si>
  <si>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</si>
  <si>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</si>
  <si>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</si>
  <si>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</si>
  <si>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</si>
  <si>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</si>
  <si>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</si>
  <si>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</si>
  <si>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</si>
  <si>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</si>
  <si>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</si>
  <si>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</si>
  <si>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</si>
  <si>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</si>
  <si>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</si>
  <si>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</si>
  <si>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</si>
  <si>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</si>
  <si>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</si>
  <si>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</si>
  <si>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</si>
  <si>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</si>
  <si>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</si>
  <si>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</si>
  <si>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</si>
  <si>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</si>
  <si>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</si>
  <si>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</si>
  <si>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</si>
  <si>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</si>
  <si>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</si>
  <si>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</si>
  <si>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</si>
  <si>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</si>
  <si>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</si>
  <si>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</si>
  <si>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</si>
  <si>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</si>
  <si>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</si>
  <si>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</si>
  <si>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</si>
  <si>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</si>
  <si>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</si>
  <si>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</si>
  <si>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</si>
  <si>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</si>
  <si>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</si>
  <si>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</si>
  <si>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</si>
  <si>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</si>
  <si>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</si>
  <si>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</si>
  <si>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</si>
  <si>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</si>
  <si>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</si>
  <si>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</si>
  <si>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</si>
  <si>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</si>
  <si>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</si>
  <si>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</si>
  <si>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</si>
  <si>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</si>
  <si>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</si>
  <si>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</si>
  <si>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</si>
  <si>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</si>
  <si>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</si>
  <si>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</si>
  <si>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</si>
  <si>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</si>
  <si>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</si>
  <si>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</si>
  <si>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</si>
  <si>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</si>
  <si>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</si>
  <si>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</si>
  <si>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</si>
  <si>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</si>
  <si>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</si>
  <si>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</si>
  <si>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</si>
  <si>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</si>
  <si>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</si>
  <si>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</si>
  <si>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</si>
  <si>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</si>
  <si>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</si>
  <si>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</si>
  <si>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</si>
  <si>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</si>
  <si>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</si>
  <si>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</si>
  <si>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</si>
  <si>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</si>
  <si>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</si>
  <si>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</si>
  <si>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</si>
  <si>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</si>
  <si>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</si>
  <si>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</si>
  <si>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</si>
  <si>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</si>
  <si>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</si>
  <si>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</si>
  <si>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</si>
  <si>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</si>
  <si>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</si>
  <si>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</si>
  <si>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</si>
  <si>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</si>
  <si>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</si>
  <si>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</si>
  <si>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</si>
  <si>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</si>
  <si>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</si>
  <si>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</si>
  <si>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</si>
  <si>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</si>
  <si>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</si>
  <si>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</si>
  <si>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</si>
  <si>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</si>
  <si>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</si>
  <si>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</si>
  <si>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</si>
  <si>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</si>
  <si>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</si>
  <si>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</si>
  <si>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</si>
  <si>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</si>
  <si>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</si>
  <si>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</si>
  <si>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</si>
  <si>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</si>
  <si>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</si>
  <si>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</si>
  <si>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</si>
  <si>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</si>
  <si>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</si>
  <si>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</si>
  <si>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</si>
  <si>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</si>
  <si>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</si>
  <si>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</si>
  <si>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</si>
  <si>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</si>
  <si>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</si>
  <si>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</si>
  <si>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</si>
  <si>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</si>
  <si>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</si>
  <si>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</si>
  <si>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</si>
  <si>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</si>
  <si>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</si>
  <si>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</si>
  <si>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</si>
  <si>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</si>
  <si>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</si>
  <si>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</si>
  <si>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</si>
  <si>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</si>
  <si>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</si>
  <si>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</si>
  <si>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</si>
  <si>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</si>
  <si>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</si>
  <si>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</si>
  <si>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</si>
  <si>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</si>
  <si>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</si>
  <si>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</si>
  <si>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</si>
  <si>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</si>
  <si>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</si>
  <si>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</si>
  <si>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</si>
  <si>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</si>
  <si>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</si>
  <si>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</si>
  <si>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</si>
  <si>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</si>
  <si>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</si>
  <si>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</si>
  <si>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</si>
  <si>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</si>
  <si>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</si>
  <si>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</si>
  <si>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</si>
  <si>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</si>
  <si>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</si>
  <si>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</si>
  <si>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</si>
  <si>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</si>
  <si>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</si>
  <si>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</si>
  <si>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</si>
  <si>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</si>
  <si>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</si>
  <si>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</si>
  <si>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</si>
  <si>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</si>
  <si>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</si>
  <si>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</si>
  <si>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</si>
  <si>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</si>
  <si>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</si>
  <si>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</si>
  <si>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</si>
  <si>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</si>
  <si>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</si>
  <si>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</si>
  <si>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</si>
  <si>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</si>
  <si>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</si>
  <si>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</si>
  <si>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</si>
  <si>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</si>
  <si>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</si>
  <si>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</si>
  <si>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</si>
  <si>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</si>
  <si>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</si>
  <si>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</si>
  <si>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</si>
  <si>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</si>
  <si>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</si>
  <si>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</si>
  <si>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</si>
  <si>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</si>
  <si>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</si>
  <si>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</si>
  <si>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</si>
  <si>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</si>
  <si>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</si>
  <si>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</si>
  <si>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</si>
  <si>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</si>
  <si>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</si>
  <si>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</si>
  <si>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</si>
  <si>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</si>
  <si>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</si>
  <si>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</si>
  <si>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</si>
  <si>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</si>
  <si>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</si>
  <si>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</si>
  <si>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</si>
  <si>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</si>
  <si>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</si>
  <si>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</si>
  <si>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</si>
  <si>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</si>
  <si>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</si>
  <si>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</si>
  <si>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</si>
  <si>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</si>
  <si>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</si>
  <si>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</si>
  <si>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</si>
  <si>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</si>
  <si>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</si>
  <si>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</si>
  <si>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</si>
  <si>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</si>
  <si>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</si>
  <si>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</si>
  <si>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</si>
  <si>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</si>
  <si>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</si>
  <si>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</si>
  <si>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</si>
  <si>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</si>
  <si>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</si>
  <si>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</si>
  <si>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</si>
  <si>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</si>
  <si>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</si>
  <si>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</si>
  <si>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</si>
  <si>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</si>
  <si>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</si>
  <si>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</si>
  <si>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</si>
  <si>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</si>
  <si>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</si>
  <si>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</si>
  <si>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</si>
  <si>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</si>
  <si>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</si>
  <si>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</si>
  <si>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</si>
  <si>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</si>
  <si>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</si>
  <si>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</si>
  <si>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</si>
  <si>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</si>
  <si>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</si>
  <si>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</si>
  <si>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</si>
  <si>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</si>
  <si>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</si>
  <si>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</si>
  <si>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</si>
  <si>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</si>
  <si>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</si>
  <si>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</si>
  <si>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</si>
  <si>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</si>
  <si>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</si>
  <si>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</si>
  <si>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</si>
  <si>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</si>
  <si>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</si>
  <si>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</si>
  <si>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</si>
  <si>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</si>
  <si>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</si>
  <si>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</si>
  <si>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</si>
  <si>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</si>
  <si>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</si>
  <si>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</si>
  <si>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</si>
  <si>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</si>
  <si>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</si>
  <si>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</si>
  <si>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</si>
  <si>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</si>
  <si>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</si>
  <si>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</si>
  <si>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</si>
  <si>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</si>
  <si>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</si>
  <si>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</si>
  <si>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</si>
  <si>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</si>
  <si>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</si>
  <si>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</si>
  <si>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</si>
  <si>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</si>
  <si>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</si>
  <si>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</si>
  <si>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</si>
  <si>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</si>
  <si>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</si>
  <si>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</si>
  <si>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</si>
  <si>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</si>
  <si>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</si>
  <si>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</si>
  <si>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</si>
  <si>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</si>
  <si>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</si>
  <si>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</si>
  <si>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</si>
  <si>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</si>
  <si>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</si>
  <si>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</si>
  <si>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</si>
  <si>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</si>
  <si>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</si>
  <si>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</si>
  <si>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</si>
  <si>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</si>
  <si>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</si>
  <si>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</si>
  <si>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</si>
  <si>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</si>
  <si>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</si>
  <si>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</si>
  <si>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</si>
  <si>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</si>
  <si>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</si>
  <si>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</si>
  <si>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</si>
  <si>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</si>
  <si>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</si>
  <si>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</si>
  <si>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</si>
  <si>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</si>
  <si>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</si>
  <si>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</si>
  <si>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</si>
  <si>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</si>
  <si>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</si>
  <si>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</si>
  <si>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</si>
  <si>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</si>
  <si>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</si>
  <si>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</si>
  <si>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</si>
  <si>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</si>
  <si>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</si>
  <si>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</si>
  <si>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</si>
  <si>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</si>
  <si>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</si>
  <si>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</si>
  <si>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</si>
  <si>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</si>
  <si>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</si>
  <si>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</si>
  <si>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</si>
  <si>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</si>
  <si>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</si>
  <si>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</si>
  <si>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</si>
  <si>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</si>
  <si>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</si>
  <si>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</si>
  <si>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</si>
  <si>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</si>
  <si>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</si>
  <si>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</si>
  <si>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</si>
  <si>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</si>
  <si>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</si>
  <si>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</si>
  <si>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</si>
  <si>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</si>
  <si>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</si>
  <si>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</si>
  <si>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</si>
  <si>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</si>
  <si>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</si>
  <si>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</si>
  <si>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</si>
  <si>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</si>
  <si>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</si>
  <si>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</si>
  <si>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</si>
  <si>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</si>
  <si>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</si>
  <si>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</si>
  <si>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</si>
  <si>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</si>
  <si>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</si>
  <si>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</si>
  <si>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</si>
  <si>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</si>
  <si>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</si>
  <si>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</si>
  <si>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</si>
  <si>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</si>
  <si>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</si>
  <si>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</si>
  <si>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</si>
  <si>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</si>
  <si>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</si>
  <si>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</si>
  <si>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</si>
  <si>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</si>
  <si>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</si>
  <si>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</si>
  <si>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</si>
  <si>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</si>
  <si>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</si>
  <si>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</si>
  <si>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</si>
  <si>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</si>
  <si>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</si>
  <si>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</si>
  <si>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</si>
  <si>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</si>
  <si>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</si>
  <si>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</si>
  <si>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</si>
  <si>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</si>
  <si>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</si>
  <si>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</si>
  <si>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</si>
  <si>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</si>
  <si>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</si>
  <si>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</si>
  <si>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</si>
  <si>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</si>
  <si>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</si>
  <si>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</si>
  <si>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</si>
  <si>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</si>
  <si>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</si>
  <si>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</si>
  <si>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</si>
  <si>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</si>
  <si>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</si>
  <si>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</si>
  <si>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</si>
  <si>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</si>
  <si>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</si>
  <si>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</si>
  <si>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</si>
  <si>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</si>
  <si>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</si>
  <si>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</si>
  <si>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</si>
  <si>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</si>
  <si>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</si>
  <si>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</si>
  <si>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</si>
  <si>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</si>
  <si>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</si>
  <si>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</si>
  <si>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</si>
  <si>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</si>
  <si>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</si>
  <si>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</si>
  <si>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</si>
  <si>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</si>
  <si>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</si>
  <si>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</si>
  <si>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</si>
  <si>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</si>
  <si>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</si>
  <si>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</si>
  <si>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</si>
  <si>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</si>
  <si>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</si>
  <si>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</si>
  <si>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</si>
  <si>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</si>
  <si>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</si>
  <si>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</si>
  <si>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</si>
  <si>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</si>
  <si>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</si>
  <si>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</si>
  <si>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</si>
  <si>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</si>
  <si>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</si>
  <si>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</si>
  <si>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</si>
  <si>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</si>
  <si>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</si>
  <si>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</si>
  <si>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</si>
  <si>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</si>
  <si>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</si>
  <si>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</si>
  <si>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</si>
  <si>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</si>
  <si>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</si>
  <si>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</si>
  <si>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</si>
  <si>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</si>
  <si>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</si>
  <si>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</si>
  <si>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</si>
  <si>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</si>
  <si>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</si>
  <si>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</si>
  <si>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</si>
  <si>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</si>
  <si>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</si>
  <si>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</si>
  <si>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</si>
  <si>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</si>
  <si>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</si>
  <si>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</si>
  <si>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</si>
  <si>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</si>
  <si>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</si>
  <si>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</si>
  <si>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</si>
  <si>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</si>
  <si>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</si>
  <si>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</si>
  <si>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</si>
  <si>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</si>
  <si>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</si>
  <si>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</si>
  <si>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</si>
  <si>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</si>
  <si>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</si>
  <si>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</si>
  <si>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</si>
  <si>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</si>
  <si>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</si>
  <si>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</si>
  <si>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</si>
  <si>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</si>
  <si>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</si>
  <si>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</si>
  <si>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</si>
  <si>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</si>
  <si>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</si>
  <si>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</si>
  <si>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</si>
  <si>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</si>
  <si>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</si>
  <si>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</si>
  <si>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</si>
  <si>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</si>
  <si>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</si>
  <si>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</si>
  <si>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</si>
  <si>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</si>
  <si>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</si>
  <si>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</si>
  <si>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</si>
  <si>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</si>
  <si>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</si>
  <si>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</si>
  <si>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</si>
  <si>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</si>
  <si>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</si>
  <si>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</si>
  <si>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</si>
  <si>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</si>
  <si>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</si>
  <si>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</si>
  <si>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</si>
  <si>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</si>
  <si>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</si>
  <si>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</si>
  <si>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</si>
  <si>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</si>
  <si>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</si>
  <si>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</si>
  <si>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</si>
  <si>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</si>
  <si>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</si>
  <si>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</si>
  <si>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</si>
  <si>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</si>
  <si>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</si>
  <si>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</si>
  <si>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</si>
  <si>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</si>
  <si>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</si>
  <si>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</si>
  <si>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</si>
  <si>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</si>
  <si>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</si>
  <si>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</si>
  <si>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</si>
  <si>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</si>
  <si>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</si>
  <si>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</si>
  <si>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</si>
  <si>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</si>
  <si>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</si>
  <si>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</si>
  <si>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</si>
  <si>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</si>
  <si>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</si>
  <si>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</si>
  <si>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</si>
  <si>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</si>
  <si>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</si>
  <si>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</si>
  <si>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</si>
  <si>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</si>
  <si>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</si>
  <si>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</si>
  <si>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</si>
  <si>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</si>
  <si>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</si>
  <si>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</si>
  <si>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</si>
  <si>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</si>
  <si>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</si>
  <si>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</si>
  <si>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</si>
  <si>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</si>
  <si>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</si>
  <si>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</si>
  <si>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</si>
  <si>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</si>
  <si>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</si>
  <si>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</si>
  <si>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</si>
  <si>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</si>
  <si>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</si>
  <si>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</si>
  <si>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</si>
  <si>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</si>
  <si>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</si>
  <si>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</si>
  <si>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</si>
  <si>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</si>
  <si>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</si>
  <si>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</si>
  <si>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</si>
  <si>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</si>
  <si>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</si>
  <si>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</si>
  <si>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</si>
  <si>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</si>
  <si>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</si>
  <si>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</si>
  <si>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</si>
  <si>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</si>
  <si>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</si>
  <si>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</si>
  <si>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</si>
  <si>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</si>
  <si>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</si>
  <si>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</si>
  <si>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</si>
  <si>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</si>
  <si>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</si>
  <si>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</si>
  <si>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</si>
  <si>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</si>
  <si>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</si>
  <si>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</si>
  <si>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</si>
  <si>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</si>
  <si>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</si>
  <si>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</si>
  <si>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</si>
  <si>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</si>
  <si>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</si>
  <si>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</si>
  <si>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</si>
  <si>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</si>
  <si>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</si>
  <si>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</si>
  <si>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</si>
  <si>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</si>
  <si>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</si>
  <si>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</si>
  <si>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</si>
  <si>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</si>
  <si>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</si>
  <si>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</si>
  <si>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</si>
  <si>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</si>
  <si>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</si>
  <si>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</si>
  <si>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</si>
  <si>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</si>
  <si>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</si>
  <si>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</si>
  <si>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</si>
  <si>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</si>
  <si>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</si>
  <si>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</si>
  <si>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</si>
  <si>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</si>
  <si>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</si>
  <si>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</si>
  <si>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</si>
  <si>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</si>
  <si>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</si>
  <si>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</si>
  <si>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</si>
  <si>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</si>
  <si>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</si>
  <si>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</si>
  <si>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</si>
  <si>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</si>
  <si>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</si>
  <si>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</si>
  <si>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</si>
  <si>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</si>
  <si>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</si>
  <si>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</si>
  <si>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</si>
  <si>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</si>
  <si>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</si>
  <si>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</si>
  <si>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</si>
  <si>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</si>
  <si>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</si>
  <si>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</si>
  <si>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</si>
  <si>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</si>
  <si>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</si>
  <si>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</si>
  <si>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</si>
  <si>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</si>
  <si>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</si>
  <si>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</si>
  <si>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</si>
  <si>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</si>
  <si>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</si>
  <si>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</si>
  <si>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</si>
  <si>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</si>
  <si>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</si>
  <si>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</si>
  <si>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</si>
  <si>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</si>
  <si>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</si>
  <si>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</si>
  <si>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</si>
  <si>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</si>
  <si>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</si>
  <si>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</si>
  <si>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</si>
  <si>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</si>
  <si>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</si>
  <si>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</si>
  <si>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</si>
  <si>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</si>
  <si>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</si>
  <si>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</si>
  <si>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</si>
  <si>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</si>
  <si>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</si>
  <si>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</si>
  <si>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</si>
  <si>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</si>
  <si>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</si>
  <si>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</si>
  <si>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</si>
  <si>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</si>
  <si>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</si>
  <si>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</si>
  <si>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</si>
  <si>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</si>
  <si>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</si>
  <si>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</si>
  <si>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</si>
  <si>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</si>
  <si>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</si>
  <si>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</si>
  <si>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</si>
  <si>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</si>
  <si>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</si>
  <si>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</si>
  <si>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</si>
  <si>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</si>
  <si>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</si>
  <si>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</si>
  <si>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</si>
  <si>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</si>
  <si>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</si>
  <si>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</si>
  <si>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</si>
  <si>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</si>
  <si>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</si>
  <si>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</si>
  <si>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</si>
  <si>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</si>
  <si>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</si>
  <si>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</si>
  <si>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</si>
  <si>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</si>
  <si>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</si>
  <si>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</si>
  <si>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</si>
  <si>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</si>
  <si>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</si>
  <si>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</si>
  <si>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</si>
  <si>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</si>
  <si>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</si>
  <si>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</si>
  <si>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</si>
  <si>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</si>
  <si>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</si>
  <si>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</si>
  <si>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</si>
  <si>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</si>
  <si>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</si>
  <si>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</si>
  <si>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</si>
  <si>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</si>
  <si>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</si>
  <si>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</si>
  <si>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</si>
  <si>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</si>
  <si>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</si>
  <si>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</si>
  <si>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</si>
  <si>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</si>
  <si>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</si>
  <si>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</si>
  <si>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</si>
  <si>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</si>
  <si>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</si>
  <si>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</si>
  <si>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</si>
  <si>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</si>
  <si>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</si>
  <si>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</si>
  <si>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</si>
  <si>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</si>
  <si>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</si>
  <si>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</si>
  <si>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</si>
  <si>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</si>
  <si>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</si>
  <si>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</si>
  <si>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</si>
  <si>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</si>
  <si>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</si>
  <si>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</si>
  <si>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</si>
  <si>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</si>
  <si>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</si>
  <si>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</si>
  <si>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</si>
  <si>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</si>
  <si>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</si>
  <si>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</si>
  <si>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</si>
  <si>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</si>
  <si>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</si>
  <si>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</si>
  <si>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</si>
  <si>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</si>
  <si>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</si>
  <si>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</si>
  <si>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</si>
  <si>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</si>
  <si>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</si>
  <si>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</si>
  <si>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</si>
  <si>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</si>
  <si>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</si>
  <si>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</si>
  <si>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</si>
  <si>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</si>
  <si>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</si>
  <si>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</si>
  <si>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</si>
  <si>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</si>
  <si>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</si>
  <si>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</si>
  <si>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</si>
  <si>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</si>
  <si>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</si>
  <si>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</si>
  <si>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</si>
  <si>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</si>
  <si>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</si>
  <si>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</si>
  <si>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</si>
  <si>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</si>
  <si>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</si>
  <si>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</si>
  <si>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</si>
  <si>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</si>
  <si>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</si>
  <si>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</si>
  <si>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</si>
  <si>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</si>
  <si>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</si>
  <si>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</si>
  <si>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</si>
  <si>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</si>
  <si>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</si>
  <si>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</si>
  <si>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</si>
  <si>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</si>
  <si>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</si>
  <si>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</si>
  <si>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</si>
  <si>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</si>
  <si>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</si>
  <si>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</si>
  <si>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</si>
  <si>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</si>
  <si>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</si>
  <si>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</si>
  <si>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</si>
  <si>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</si>
  <si>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</si>
  <si>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</si>
  <si>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</si>
  <si>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</si>
  <si>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</si>
  <si>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</si>
  <si>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</si>
  <si>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</si>
  <si>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</si>
  <si>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</si>
  <si>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</si>
  <si>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</si>
  <si>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</si>
  <si>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</si>
  <si>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</si>
  <si>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</si>
  <si>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</si>
  <si>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</si>
  <si>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</si>
  <si>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</si>
  <si>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</si>
  <si>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</si>
  <si>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</si>
  <si>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</si>
  <si>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</si>
  <si>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</si>
  <si>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</si>
  <si>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</si>
  <si>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</si>
  <si>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</si>
  <si>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</si>
  <si>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</si>
  <si>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</si>
  <si>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</si>
  <si>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</si>
  <si>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</si>
  <si>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</si>
  <si>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</si>
  <si>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</si>
  <si>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</si>
  <si>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</si>
  <si>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</si>
  <si>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</si>
  <si>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</si>
  <si>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</si>
  <si>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</si>
  <si>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</si>
  <si>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</si>
  <si>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</si>
  <si>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</si>
  <si>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</si>
  <si>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</si>
  <si>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</si>
  <si>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</si>
  <si>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</si>
  <si>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</si>
  <si>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</si>
  <si>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</si>
  <si>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</si>
  <si>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</si>
  <si>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</si>
  <si>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</si>
  <si>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</si>
  <si>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</si>
  <si>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</si>
  <si>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</si>
  <si>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</si>
  <si>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</si>
  <si>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</si>
  <si>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</si>
  <si>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</si>
  <si>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</si>
  <si>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</si>
  <si>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</si>
  <si>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</si>
  <si>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</si>
  <si>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</si>
  <si>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</si>
  <si>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</si>
  <si>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</si>
  <si>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</si>
  <si>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</si>
  <si>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</si>
  <si>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</si>
  <si>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</si>
  <si>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</si>
  <si>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</si>
  <si>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</si>
  <si>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</si>
  <si>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</si>
  <si>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</si>
  <si>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</si>
  <si>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</si>
  <si>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</si>
  <si>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</si>
  <si>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</si>
  <si>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</si>
  <si>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</si>
  <si>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</si>
  <si>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</si>
  <si>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</si>
  <si>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</si>
  <si>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</si>
  <si>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</si>
  <si>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</si>
  <si>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</si>
  <si>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</si>
  <si>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</si>
  <si>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</si>
  <si>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</si>
  <si>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</si>
  <si>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</si>
  <si>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</si>
  <si>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</si>
  <si>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</si>
  <si>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</si>
  <si>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</si>
  <si>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</si>
  <si>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</si>
  <si>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</si>
  <si>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</si>
  <si>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</si>
  <si>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</si>
  <si>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</si>
  <si>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</si>
  <si>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</si>
  <si>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</si>
  <si>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</si>
  <si>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</si>
  <si>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</si>
  <si>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</si>
  <si>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</si>
  <si>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</si>
  <si>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</si>
  <si>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</si>
  <si>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</si>
  <si>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</si>
  <si>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</si>
  <si>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</si>
  <si>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</si>
  <si>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</si>
  <si>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</si>
  <si>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</si>
  <si>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</si>
  <si>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</si>
  <si>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</si>
  <si>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</si>
  <si>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</si>
  <si>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</si>
  <si>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</si>
  <si>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</si>
  <si>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</si>
  <si>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</si>
  <si>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</si>
  <si>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</si>
  <si>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</si>
  <si>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</si>
  <si>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</si>
  <si>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</si>
  <si>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</si>
  <si>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</si>
  <si>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</si>
  <si>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</si>
  <si>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</si>
  <si>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</si>
  <si>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</si>
  <si>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</si>
  <si>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</si>
  <si>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</si>
  <si>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</si>
  <si>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</si>
  <si>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</si>
  <si>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</si>
  <si>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</si>
  <si>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</si>
  <si>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</si>
  <si>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</si>
  <si>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</si>
  <si>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</si>
  <si>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</si>
  <si>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</si>
  <si>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</si>
  <si>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</si>
  <si>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</si>
  <si>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</si>
  <si>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</si>
  <si>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</si>
  <si>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</si>
  <si>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</si>
  <si>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</si>
  <si>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</si>
  <si>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</si>
  <si>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</si>
  <si>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</si>
  <si>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</si>
  <si>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</si>
  <si>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</si>
  <si>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</si>
  <si>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</si>
  <si>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</si>
  <si>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</si>
  <si>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</si>
  <si>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</si>
  <si>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</si>
  <si>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</si>
  <si>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</si>
  <si>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</si>
  <si>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</si>
  <si>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</si>
  <si>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</si>
  <si>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</si>
  <si>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</si>
  <si>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</si>
  <si>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</si>
  <si>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</si>
  <si>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</si>
  <si>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</si>
  <si>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</si>
  <si>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</si>
  <si>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</si>
  <si>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</si>
  <si>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</si>
  <si>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</si>
  <si>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</si>
  <si>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</si>
  <si>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</si>
  <si>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</si>
  <si>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</si>
  <si>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</si>
  <si>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</si>
  <si>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</si>
  <si>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</si>
  <si>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</si>
  <si>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</si>
  <si>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</si>
  <si>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</si>
  <si>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</si>
  <si>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</si>
  <si>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</si>
  <si>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</si>
  <si>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</si>
  <si>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</si>
  <si>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</si>
  <si>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</si>
  <si>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</si>
  <si>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</si>
  <si>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</si>
  <si>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</si>
  <si>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</si>
  <si>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</si>
  <si>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</si>
  <si>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</si>
  <si>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</si>
  <si>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</si>
  <si>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</si>
  <si>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</si>
  <si>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</si>
  <si>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</si>
  <si>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</si>
  <si>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</si>
  <si>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</si>
  <si>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</si>
  <si>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</si>
  <si>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</si>
  <si>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</si>
  <si>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</si>
  <si>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</si>
  <si>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</si>
  <si>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</si>
  <si>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</si>
  <si>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</si>
  <si>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</si>
  <si>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</si>
  <si>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</si>
  <si>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</si>
  <si>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</si>
  <si>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</si>
  <si>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</si>
  <si>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</si>
  <si>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</si>
  <si>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</si>
  <si>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</si>
  <si>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</si>
  <si>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</si>
  <si>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</si>
  <si>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</si>
  <si>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</si>
  <si>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</si>
  <si>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</si>
  <si>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</si>
  <si>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</si>
  <si>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</si>
  <si>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</si>
  <si>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</si>
  <si>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</si>
  <si>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</si>
  <si>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</si>
  <si>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</si>
  <si>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</si>
  <si>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</si>
  <si>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</si>
  <si>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</si>
  <si>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</si>
  <si>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</si>
  <si>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</si>
  <si>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</si>
  <si>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</si>
  <si>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</si>
  <si>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</si>
  <si>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</si>
  <si>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</si>
  <si>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</si>
  <si>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</si>
  <si>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</si>
  <si>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</si>
  <si>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</si>
  <si>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</si>
  <si>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</si>
  <si>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</si>
  <si>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</si>
  <si>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</si>
  <si>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</si>
  <si>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</si>
  <si>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</si>
  <si>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</si>
  <si>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</si>
  <si>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</si>
  <si>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</si>
  <si>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</si>
  <si>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</si>
  <si>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</si>
  <si>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</si>
  <si>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</si>
  <si>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</si>
  <si>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</si>
  <si>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</si>
  <si>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</si>
  <si>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</si>
  <si>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</si>
  <si>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</si>
  <si>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</si>
  <si>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</si>
  <si>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</si>
  <si>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</si>
  <si>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</si>
  <si>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</si>
  <si>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</si>
  <si>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</si>
  <si>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</si>
  <si>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</si>
  <si>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</si>
  <si>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</si>
  <si>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</si>
  <si>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</si>
  <si>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</si>
  <si>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</si>
  <si>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</si>
  <si>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</si>
  <si>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</si>
  <si>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</si>
  <si>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</si>
  <si>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</si>
  <si>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</si>
  <si>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</si>
  <si>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</si>
  <si>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</si>
  <si>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</si>
  <si>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</si>
  <si>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</si>
  <si>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</si>
  <si>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</si>
  <si>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</si>
  <si>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</si>
  <si>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</si>
  <si>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</si>
  <si>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</si>
  <si>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</si>
  <si>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</si>
  <si>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</si>
  <si>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</si>
  <si>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</si>
  <si>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</si>
  <si>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</si>
  <si>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</si>
  <si>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</si>
  <si>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</si>
  <si>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</si>
  <si>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</si>
  <si>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</si>
  <si>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</si>
  <si>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</si>
  <si>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</si>
  <si>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</si>
  <si>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</si>
  <si>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</si>
  <si>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</si>
  <si>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</si>
  <si>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</si>
  <si>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</si>
  <si>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</si>
  <si>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</si>
  <si>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</si>
  <si>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</si>
  <si>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</si>
  <si>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</si>
  <si>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</si>
  <si>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</si>
  <si>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</si>
  <si>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</si>
  <si>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</si>
  <si>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</si>
  <si>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</si>
  <si>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</si>
  <si>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</si>
  <si>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</si>
  <si>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</si>
  <si>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</si>
  <si>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</si>
  <si>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</si>
  <si>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</si>
  <si>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</si>
  <si>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</si>
  <si>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</si>
  <si>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</si>
  <si>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</si>
  <si>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</si>
  <si>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</si>
  <si>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</si>
  <si>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</si>
  <si>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</si>
  <si>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</si>
  <si>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</si>
  <si>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</si>
  <si>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</si>
  <si>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</si>
  <si>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</si>
  <si>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</si>
  <si>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</si>
  <si>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</si>
  <si>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</si>
  <si>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</si>
  <si>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</si>
  <si>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</si>
  <si>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</si>
  <si>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</si>
  <si>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</si>
  <si>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</si>
  <si>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</si>
  <si>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</si>
  <si>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</si>
  <si>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</si>
  <si>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</si>
  <si>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</si>
  <si>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</si>
  <si>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</si>
  <si>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</si>
  <si>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</si>
  <si>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</si>
  <si>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</si>
  <si>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</si>
  <si>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</si>
  <si>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</si>
  <si>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</si>
  <si>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</si>
  <si>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</si>
  <si>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</si>
  <si>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</si>
  <si>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</si>
  <si>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</si>
  <si>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</si>
  <si>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</si>
  <si>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</si>
  <si>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</si>
  <si>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</si>
  <si>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</si>
  <si>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</si>
  <si>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</si>
  <si>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</si>
  <si>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</si>
  <si>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</si>
  <si>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</si>
  <si>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</si>
  <si>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</si>
  <si>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</si>
  <si>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</si>
  <si>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</si>
  <si>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</si>
  <si>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</si>
  <si>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</si>
  <si>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</si>
  <si>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</si>
  <si>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</si>
  <si>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</si>
  <si>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</si>
  <si>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</si>
  <si>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</si>
  <si>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</si>
  <si>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</si>
  <si>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</si>
  <si>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</si>
  <si>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</si>
  <si>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</si>
  <si>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</si>
  <si>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</si>
  <si>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</si>
  <si>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</si>
  <si>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</si>
  <si>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</si>
  <si>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</si>
  <si>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</si>
  <si>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</si>
  <si>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</si>
  <si>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</si>
  <si>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</si>
  <si>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</si>
  <si>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</si>
  <si>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</si>
  <si>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</si>
  <si>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</si>
  <si>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</si>
  <si>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</si>
  <si>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</si>
  <si>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</si>
  <si>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</si>
  <si>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</si>
  <si>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</si>
  <si>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</si>
  <si>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</si>
  <si>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</si>
  <si>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</si>
  <si>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</si>
  <si>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</si>
  <si>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</si>
  <si>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</si>
  <si>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</si>
  <si>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</si>
  <si>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</si>
  <si>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</si>
  <si>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</si>
  <si>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</si>
  <si>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</si>
  <si>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</si>
  <si>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</si>
  <si>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</si>
  <si>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</si>
  <si>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</si>
  <si>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</si>
  <si>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</si>
  <si>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</si>
  <si>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</si>
  <si>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</si>
  <si>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</si>
  <si>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</si>
  <si>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</si>
  <si>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</si>
  <si>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</si>
  <si>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</si>
  <si>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</si>
  <si>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</si>
  <si>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</si>
  <si>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</si>
  <si>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</si>
  <si>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</si>
  <si>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</si>
  <si>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</si>
  <si>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</si>
  <si>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</si>
  <si>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</si>
  <si>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</si>
  <si>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</si>
  <si>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</si>
  <si>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</si>
  <si>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</si>
  <si>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</si>
  <si>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</si>
  <si>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</si>
  <si>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</si>
  <si>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</si>
  <si>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</si>
  <si>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</si>
  <si>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</si>
  <si>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</si>
  <si>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</si>
  <si>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</si>
  <si>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</si>
  <si>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</si>
  <si>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</si>
  <si>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</si>
  <si>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</si>
  <si>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</si>
  <si>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</si>
  <si>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</si>
  <si>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</si>
  <si>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</si>
  <si>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</si>
  <si>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</si>
  <si>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</si>
  <si>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</si>
  <si>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</si>
  <si>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</si>
  <si>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</si>
  <si>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</si>
  <si>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</si>
  <si>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</si>
  <si>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</si>
  <si>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</si>
  <si>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</si>
  <si>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</si>
  <si>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</si>
  <si>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</si>
  <si>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</si>
  <si>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</si>
  <si>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</si>
  <si>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</si>
  <si>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</si>
  <si>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</si>
  <si>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</si>
  <si>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</si>
  <si>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</si>
  <si>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</si>
  <si>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</si>
  <si>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</si>
  <si>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</si>
  <si>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</si>
  <si>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</si>
  <si>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</si>
  <si>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</si>
  <si>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</si>
  <si>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</si>
  <si>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</si>
  <si>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</si>
  <si>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</si>
  <si>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</si>
  <si>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</si>
  <si>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</si>
  <si>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</si>
  <si>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</si>
  <si>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</si>
  <si>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</si>
  <si>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</si>
  <si>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</si>
  <si>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</si>
  <si>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</si>
  <si>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</si>
  <si>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</si>
  <si>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</si>
  <si>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</si>
  <si>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</si>
  <si>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</si>
  <si>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</si>
  <si>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</si>
  <si>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</si>
  <si>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</si>
  <si>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</si>
  <si>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</si>
  <si>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</si>
  <si>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</si>
  <si>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</si>
  <si>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</si>
  <si>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</si>
  <si>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</si>
  <si>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</si>
  <si>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</si>
  <si>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</si>
  <si>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</si>
  <si>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</si>
  <si>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</si>
  <si>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</si>
  <si>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</si>
  <si>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</si>
  <si>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</si>
  <si>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</si>
  <si>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</si>
  <si>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</si>
  <si>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</si>
  <si>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</si>
  <si>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</si>
  <si>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</si>
  <si>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</si>
  <si>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</si>
  <si>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</si>
  <si>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</si>
  <si>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</si>
  <si>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</si>
  <si>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</si>
  <si>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</si>
  <si>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</si>
  <si>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</si>
  <si>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</si>
  <si>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</si>
  <si>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</si>
  <si>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</si>
  <si>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</si>
  <si>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</si>
  <si>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</si>
  <si>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</si>
  <si>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</si>
  <si>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</si>
  <si>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</si>
  <si>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</si>
  <si>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</si>
  <si>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</si>
  <si>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</si>
  <si>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</si>
  <si>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</si>
  <si>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</si>
  <si>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</si>
  <si>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</si>
  <si>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</si>
  <si>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</si>
  <si>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</si>
  <si>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</si>
  <si>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</si>
  <si>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</si>
  <si>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</si>
  <si>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</si>
  <si>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</si>
  <si>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</si>
  <si>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</si>
  <si>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</si>
  <si>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</si>
  <si>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</si>
  <si>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</si>
  <si>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</si>
  <si>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</si>
  <si>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</si>
  <si>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</si>
  <si>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</si>
  <si>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</si>
  <si>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</si>
  <si>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</si>
  <si>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</si>
  <si>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</si>
  <si>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</si>
  <si>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</si>
  <si>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</si>
  <si>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</si>
  <si>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</si>
  <si>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</si>
  <si>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</si>
  <si>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</si>
  <si>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</si>
  <si>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</si>
  <si>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</si>
  <si>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</si>
  <si>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</si>
  <si>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</si>
  <si>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</si>
  <si>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</si>
  <si>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</si>
  <si>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</si>
  <si>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</si>
  <si>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</si>
  <si>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</si>
  <si>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</si>
  <si>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</si>
  <si>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</si>
  <si>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</si>
  <si>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</si>
  <si>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</si>
  <si>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</si>
  <si>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</si>
  <si>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</si>
  <si>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</si>
  <si>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</si>
  <si>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</si>
  <si>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</si>
  <si>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</si>
  <si>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</si>
  <si>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</si>
  <si>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</si>
  <si>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</si>
  <si>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</si>
  <si>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</si>
  <si>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</si>
  <si>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</si>
  <si>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</si>
  <si>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</si>
  <si>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</si>
  <si>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</si>
  <si>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</si>
  <si>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</si>
  <si>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</si>
  <si>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</si>
  <si>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</si>
  <si>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</si>
  <si>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</si>
  <si>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</si>
  <si>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</si>
  <si>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</si>
  <si>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</si>
  <si>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</si>
  <si>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</si>
  <si>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</si>
  <si>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</si>
  <si>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</si>
  <si>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</si>
  <si>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</si>
  <si>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</si>
  <si>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</si>
  <si>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</si>
  <si>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</si>
  <si>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</si>
  <si>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</si>
  <si>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</si>
  <si>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</si>
  <si>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</si>
  <si>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</si>
  <si>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</si>
  <si>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</si>
  <si>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</si>
  <si>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</si>
  <si>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</si>
  <si>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</si>
  <si>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</si>
  <si>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</si>
  <si>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</si>
  <si>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</si>
  <si>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</si>
  <si>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</si>
  <si>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</si>
  <si>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</si>
  <si>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</si>
  <si>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</si>
  <si>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</si>
  <si>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</si>
  <si>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</si>
  <si>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</si>
  <si>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</si>
  <si>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</si>
  <si>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</si>
  <si>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</si>
  <si>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</si>
  <si>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</si>
  <si>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</si>
  <si>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</si>
  <si>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</si>
  <si>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</si>
  <si>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</si>
  <si>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</si>
  <si>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</si>
  <si>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</si>
  <si>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</si>
  <si>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</si>
  <si>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</si>
  <si>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</si>
  <si>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</si>
  <si>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</si>
  <si>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</si>
  <si>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</si>
  <si>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</si>
  <si>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</si>
  <si>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</si>
  <si>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</si>
  <si>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</si>
  <si>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</si>
  <si>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</si>
  <si>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</si>
  <si>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</si>
  <si>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</si>
  <si>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</si>
  <si>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</si>
  <si>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</si>
  <si>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</si>
  <si>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</si>
  <si>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</si>
  <si>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</si>
  <si>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</si>
  <si>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</si>
  <si>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</si>
  <si>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</si>
  <si>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</si>
  <si>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</si>
  <si>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</si>
  <si>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</si>
  <si>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</si>
  <si>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</si>
  <si>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</si>
  <si>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</si>
  <si>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</si>
  <si>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</si>
  <si>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</si>
  <si>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</si>
  <si>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</si>
  <si>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</si>
  <si>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</si>
  <si>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</si>
  <si>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</si>
  <si>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</si>
  <si>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</si>
  <si>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</si>
  <si>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</si>
  <si>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</si>
  <si>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</si>
  <si>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</si>
  <si>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</si>
  <si>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</si>
  <si>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</si>
  <si>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</si>
  <si>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</si>
  <si>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</si>
  <si>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</si>
  <si>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</si>
  <si>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</si>
  <si>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</si>
  <si>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</si>
  <si>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</si>
  <si>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</si>
  <si>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</si>
  <si>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</si>
  <si>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</si>
  <si>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</si>
  <si>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</si>
  <si>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</si>
  <si>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</si>
  <si>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</si>
  <si>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</si>
  <si>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</si>
  <si>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</si>
  <si>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</si>
  <si>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</si>
  <si>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</si>
  <si>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</si>
  <si>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</si>
  <si>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</si>
  <si>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</si>
  <si>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</si>
  <si>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</si>
  <si>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</si>
  <si>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</si>
  <si>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</si>
  <si>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</si>
  <si>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</si>
  <si>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</si>
  <si>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</si>
  <si>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</si>
  <si>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</si>
  <si>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</si>
  <si>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</si>
  <si>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</si>
  <si>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</si>
  <si>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</si>
  <si>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</si>
  <si>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</si>
  <si>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</si>
  <si>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</si>
  <si>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</si>
  <si>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</si>
  <si>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</si>
  <si>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</si>
  <si>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</si>
  <si>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</si>
  <si>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</si>
  <si>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</si>
  <si>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</si>
  <si>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</si>
  <si>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</si>
  <si>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</si>
  <si>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</si>
  <si>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</si>
  <si>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</si>
  <si>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</si>
  <si>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</si>
  <si>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</si>
  <si>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</si>
  <si>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</si>
  <si>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</si>
  <si>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</si>
  <si>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</si>
  <si>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</si>
  <si>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</si>
  <si>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</si>
  <si>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</si>
  <si>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</si>
  <si>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</si>
  <si>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</si>
  <si>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</si>
  <si>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</si>
  <si>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</si>
  <si>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</si>
  <si>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</si>
  <si>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</si>
  <si>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</si>
  <si>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</si>
  <si>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</si>
  <si>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</si>
  <si>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</si>
  <si>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</si>
  <si>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</si>
  <si>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</si>
  <si>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</si>
  <si>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</si>
  <si>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</si>
  <si>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</si>
  <si>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</si>
  <si>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</si>
  <si>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</si>
  <si>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</si>
  <si>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</si>
  <si>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</si>
  <si>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</si>
  <si>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</si>
  <si>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</si>
  <si>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</si>
  <si>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</si>
  <si>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</si>
  <si>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</si>
  <si>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</si>
  <si>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</si>
  <si>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</si>
  <si>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</si>
  <si>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</si>
  <si>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</si>
  <si>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</si>
  <si>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</si>
  <si>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</si>
  <si>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</si>
  <si>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</si>
  <si>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</si>
  <si>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</si>
  <si>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</si>
  <si>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</si>
  <si>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</si>
  <si>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</si>
  <si>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</si>
  <si>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</si>
  <si>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</si>
  <si>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</si>
  <si>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</si>
  <si>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</si>
  <si>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</si>
  <si>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</si>
  <si>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</si>
  <si>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</si>
  <si>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</si>
  <si>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</si>
  <si>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</si>
  <si>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</si>
  <si>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</si>
  <si>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</si>
  <si>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</si>
  <si>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</si>
  <si>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</si>
  <si>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</si>
  <si>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</si>
  <si>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</si>
  <si>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</si>
  <si>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</si>
  <si>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</si>
  <si>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</si>
  <si>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</si>
  <si>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</si>
  <si>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</si>
  <si>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</si>
  <si>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</si>
  <si>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</si>
  <si>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</si>
  <si>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</si>
  <si>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</si>
  <si>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</si>
  <si>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</si>
  <si>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</si>
  <si>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</si>
  <si>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</si>
  <si>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</si>
  <si>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</si>
  <si>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</si>
  <si>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</si>
  <si>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</si>
  <si>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</si>
  <si>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</si>
  <si>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</si>
  <si>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</si>
  <si>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</si>
  <si>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</si>
  <si>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</si>
  <si>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</si>
  <si>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</si>
  <si>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</si>
  <si>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</si>
  <si>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</si>
  <si>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</si>
  <si>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</si>
  <si>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</si>
  <si>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</si>
  <si>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</si>
  <si>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</si>
  <si>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</si>
  <si>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</si>
  <si>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</si>
  <si>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</si>
  <si>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</si>
  <si>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</si>
  <si>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</si>
  <si>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</si>
  <si>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</si>
  <si>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</si>
  <si>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</si>
  <si>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</si>
  <si>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</si>
  <si>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</si>
  <si>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</si>
  <si>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</si>
  <si>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</si>
  <si>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</si>
  <si>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</si>
  <si>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</si>
  <si>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</si>
  <si>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</si>
  <si>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</si>
  <si>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</si>
  <si>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</si>
  <si>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</si>
  <si>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</si>
  <si>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</si>
  <si>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</si>
  <si>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</si>
  <si>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</si>
  <si>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</si>
  <si>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</si>
  <si>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</si>
  <si>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</si>
  <si>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</si>
  <si>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</si>
  <si>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</si>
  <si>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</si>
  <si>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</si>
  <si>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</si>
  <si>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</si>
  <si>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</si>
  <si>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</si>
  <si>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</si>
  <si>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</si>
  <si>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</si>
  <si>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</si>
  <si>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</si>
  <si>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</si>
  <si>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</si>
  <si>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</si>
  <si>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</si>
  <si>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</si>
  <si>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</si>
  <si>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</si>
  <si>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</si>
  <si>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</si>
  <si>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</si>
  <si>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</si>
  <si>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</si>
  <si>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</si>
  <si>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</si>
  <si>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</si>
  <si>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</si>
  <si>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</si>
  <si>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</si>
  <si>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</si>
  <si>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</si>
  <si>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</si>
  <si>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</si>
  <si>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</si>
  <si>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</si>
  <si>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</si>
  <si>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</si>
  <si>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</si>
  <si>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</si>
  <si>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</si>
  <si>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</si>
  <si>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</si>
  <si>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</si>
  <si>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</si>
  <si>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</si>
  <si>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</si>
  <si>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</si>
  <si>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</si>
  <si>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</si>
  <si>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</si>
  <si>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</si>
  <si>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</si>
  <si>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</si>
  <si>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</si>
  <si>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</si>
  <si>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</si>
  <si>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</si>
  <si>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</si>
  <si>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</si>
  <si>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</si>
  <si>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</si>
  <si>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</si>
  <si>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</si>
  <si>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</si>
  <si>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</si>
  <si>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</si>
  <si>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</si>
  <si>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</si>
  <si>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</si>
  <si>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</si>
  <si>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</si>
  <si>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</si>
  <si>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</si>
  <si>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</si>
  <si>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</si>
  <si>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</si>
  <si>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</si>
  <si>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</si>
  <si>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</si>
  <si>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</si>
  <si>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</si>
  <si>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</si>
  <si>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</si>
  <si>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</si>
  <si>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</si>
  <si>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</si>
  <si>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</si>
  <si>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</si>
  <si>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</si>
  <si>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</si>
  <si>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</si>
  <si>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</si>
  <si>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</si>
  <si>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</si>
  <si>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</si>
  <si>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</si>
  <si>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</si>
  <si>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</si>
  <si>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</si>
  <si>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</si>
  <si>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</si>
  <si>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</si>
  <si>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</si>
  <si>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</si>
  <si>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</si>
  <si>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</si>
  <si>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</si>
  <si>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</si>
  <si>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</si>
  <si>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</si>
  <si>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</si>
  <si>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</si>
  <si>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</si>
  <si>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</si>
  <si>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</si>
  <si>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</si>
  <si>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</si>
  <si>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</si>
  <si>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</si>
  <si>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</si>
  <si>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</si>
  <si>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</si>
  <si>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</si>
  <si>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</si>
  <si>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</si>
  <si>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</si>
  <si>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</si>
  <si>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</si>
  <si>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</si>
  <si>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</si>
  <si>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</si>
  <si>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</si>
  <si>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</si>
  <si>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</si>
  <si>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</si>
  <si>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</si>
  <si>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</si>
  <si>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</si>
  <si>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</si>
  <si>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</si>
  <si>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</si>
  <si>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</si>
  <si>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</si>
  <si>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</si>
  <si>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</si>
  <si>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</si>
  <si>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</si>
  <si>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</si>
  <si>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</si>
  <si>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</si>
  <si>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</si>
  <si>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</si>
  <si>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</si>
  <si>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</si>
  <si>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</si>
  <si>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</si>
  <si>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</si>
  <si>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</si>
  <si>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</si>
  <si>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</si>
  <si>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</si>
  <si>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</si>
  <si>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</si>
  <si>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</si>
  <si>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</si>
  <si>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</si>
  <si>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</si>
  <si>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</si>
  <si>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</si>
  <si>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</si>
  <si>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</si>
  <si>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</si>
  <si>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</si>
  <si>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</si>
  <si>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</si>
  <si>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</si>
  <si>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</si>
  <si>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</si>
  <si>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</si>
  <si>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</si>
  <si>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</si>
  <si>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</si>
  <si>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</si>
  <si>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</si>
  <si>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</si>
  <si>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</si>
  <si>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</si>
  <si>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</si>
  <si>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</si>
  <si>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</si>
  <si>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</si>
  <si>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</si>
  <si>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</si>
  <si>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</si>
  <si>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</si>
  <si>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</si>
  <si>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</si>
  <si>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</si>
  <si>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</si>
  <si>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</si>
  <si>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</si>
  <si>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</si>
  <si>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</si>
  <si>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</si>
  <si>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</si>
  <si>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</si>
  <si>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</si>
  <si>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</si>
  <si>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</si>
  <si>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</si>
  <si>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</si>
  <si>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</si>
  <si>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</si>
  <si>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</si>
  <si>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</si>
  <si>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</si>
  <si>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</si>
  <si>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</si>
  <si>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</si>
  <si>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</si>
  <si>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</si>
  <si>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</si>
  <si>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</si>
  <si>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</si>
  <si>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</si>
  <si>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</si>
  <si>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</si>
  <si>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</si>
  <si>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</si>
  <si>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</si>
  <si>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</si>
  <si>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</si>
  <si>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</si>
  <si>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</si>
  <si>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</si>
  <si>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</si>
  <si>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</si>
  <si>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</si>
  <si>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</si>
  <si>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</si>
  <si>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</si>
  <si>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</si>
  <si>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</si>
  <si>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</si>
  <si>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</si>
  <si>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</si>
  <si>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</si>
  <si>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</si>
  <si>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</si>
  <si>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</si>
  <si>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</si>
  <si>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</si>
  <si>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</si>
  <si>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</si>
  <si>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</si>
  <si>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</si>
  <si>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</si>
  <si>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</si>
  <si>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</si>
  <si>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</si>
  <si>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</si>
  <si>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</si>
  <si>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</si>
  <si>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</si>
  <si>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</si>
  <si>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</si>
  <si>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</si>
  <si>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</si>
  <si>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</si>
  <si>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</si>
  <si>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</si>
  <si>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</si>
  <si>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</si>
  <si>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</si>
  <si>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</si>
  <si>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</si>
  <si>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</si>
  <si>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</si>
  <si>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</si>
  <si>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</si>
  <si>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</si>
  <si>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</si>
  <si>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</si>
  <si>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</si>
  <si>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</si>
  <si>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</si>
  <si>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</si>
  <si>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</si>
  <si>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</si>
  <si>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</si>
  <si>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</si>
  <si>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</si>
  <si>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</si>
  <si>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</si>
  <si>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</si>
  <si>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</si>
  <si>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</si>
  <si>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</si>
  <si>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</si>
  <si>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</si>
  <si>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</si>
  <si>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</si>
  <si>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</si>
  <si>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</si>
  <si>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</si>
  <si>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</si>
  <si>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</si>
  <si>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</si>
  <si>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</si>
  <si>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</si>
  <si>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</si>
  <si>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</si>
  <si>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</si>
  <si>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</si>
  <si>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</si>
  <si>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</si>
  <si>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</si>
  <si>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</si>
  <si>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</si>
  <si>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</si>
  <si>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</si>
  <si>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</si>
  <si>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</si>
  <si>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</si>
  <si>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</si>
  <si>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</si>
  <si>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</si>
  <si>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</si>
  <si>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</si>
  <si>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</si>
  <si>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</si>
  <si>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</si>
  <si>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</si>
  <si>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</si>
  <si>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</si>
  <si>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</si>
  <si>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</si>
  <si>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</si>
  <si>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</si>
  <si>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</si>
  <si>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</si>
  <si>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</si>
  <si>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</si>
  <si>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</si>
  <si>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</si>
  <si>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</si>
  <si>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</si>
  <si>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</si>
  <si>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</si>
  <si>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</si>
  <si>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</si>
  <si>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</si>
  <si>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</si>
  <si>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</si>
  <si>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</si>
  <si>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</si>
  <si>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</si>
  <si>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</si>
  <si>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</si>
  <si>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</si>
  <si>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</si>
  <si>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</si>
  <si>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</si>
  <si>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</si>
  <si>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</si>
  <si>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</si>
  <si>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</si>
  <si>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</si>
  <si>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</si>
  <si>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</si>
  <si>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</si>
  <si>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</si>
  <si>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</si>
  <si>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</si>
  <si>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</si>
  <si>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</si>
  <si>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</si>
  <si>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</si>
  <si>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</si>
  <si>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</si>
  <si>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</si>
  <si>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</si>
  <si>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</si>
  <si>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</si>
  <si>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</si>
  <si>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</si>
  <si>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</si>
  <si>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</si>
  <si>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</si>
  <si>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</si>
  <si>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</si>
  <si>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</si>
  <si>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</si>
  <si>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</si>
  <si>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</si>
  <si>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</si>
  <si>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</si>
  <si>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</si>
  <si>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</si>
  <si>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</si>
  <si>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</si>
  <si>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</si>
  <si>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</si>
  <si>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</si>
  <si>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</si>
  <si>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</si>
  <si>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</si>
  <si>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</si>
  <si>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</si>
  <si>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</si>
  <si>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</si>
  <si>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</si>
  <si>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</si>
  <si>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</si>
  <si>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</si>
  <si>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</si>
  <si>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</si>
  <si>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</si>
  <si>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</si>
  <si>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</si>
  <si>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</si>
  <si>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</si>
  <si>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</si>
  <si>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</si>
  <si>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</si>
  <si>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</si>
  <si>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</si>
  <si>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</si>
  <si>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</si>
  <si>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</si>
  <si>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</si>
  <si>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</si>
  <si>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</si>
  <si>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</si>
  <si>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</si>
  <si>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</si>
  <si>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</si>
  <si>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</si>
  <si>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</si>
  <si>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</si>
  <si>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</si>
  <si>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</si>
  <si>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</si>
  <si>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</si>
  <si>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</si>
  <si>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</si>
  <si>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</si>
  <si>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</si>
  <si>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</si>
  <si>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</si>
  <si>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</si>
  <si>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</si>
  <si>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</si>
  <si>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</si>
  <si>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</si>
  <si>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</si>
  <si>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</si>
  <si>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</si>
  <si>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</si>
  <si>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</si>
  <si>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</si>
  <si>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</si>
  <si>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</si>
  <si>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</si>
  <si>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</si>
  <si>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</si>
  <si>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</si>
  <si>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</si>
  <si>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</si>
  <si>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</si>
  <si>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</si>
  <si>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</si>
  <si>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</si>
  <si>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</si>
  <si>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</si>
  <si>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</si>
  <si>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</si>
  <si>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</si>
  <si>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</si>
  <si>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</si>
  <si>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</si>
  <si>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</si>
  <si>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</si>
  <si>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</si>
  <si>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</si>
  <si>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</si>
  <si>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</si>
  <si>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</si>
  <si>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</si>
  <si>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</si>
  <si>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</si>
  <si>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</si>
  <si>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</si>
  <si>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</si>
  <si>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</si>
  <si>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</si>
  <si>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</si>
  <si>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</si>
  <si>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</si>
  <si>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</si>
  <si>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</si>
  <si>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</si>
  <si>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</si>
  <si>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</si>
  <si>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</si>
  <si>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</si>
  <si>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</si>
  <si>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</si>
  <si>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</si>
  <si>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</si>
  <si>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</si>
  <si>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</si>
  <si>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</si>
  <si>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</si>
  <si>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</si>
  <si>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</si>
  <si>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</si>
  <si>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</si>
  <si>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</si>
  <si>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</si>
  <si>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</si>
  <si>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</si>
  <si>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</si>
  <si>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</si>
  <si>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</si>
  <si>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</si>
  <si>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</si>
  <si>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</si>
  <si>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</si>
  <si>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</si>
  <si>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</si>
  <si>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</si>
  <si>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</si>
  <si>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</si>
  <si>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</si>
  <si>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</si>
  <si>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</si>
  <si>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</si>
  <si>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</si>
  <si>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</si>
  <si>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</si>
  <si>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</si>
  <si>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</si>
  <si>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</si>
  <si>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</si>
  <si>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</si>
  <si>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</si>
  <si>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</si>
  <si>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</si>
  <si>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</si>
  <si>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</si>
  <si>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</si>
  <si>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</si>
  <si>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</si>
  <si>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</si>
  <si>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</si>
  <si>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</si>
  <si>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</si>
  <si>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</si>
  <si>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</si>
  <si>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</si>
  <si>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</si>
  <si>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</si>
  <si>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</si>
  <si>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</si>
  <si>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</si>
  <si>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</si>
  <si>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</si>
  <si>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</si>
  <si>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</si>
  <si>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</si>
  <si>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</si>
  <si>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</si>
  <si>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</si>
  <si>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</si>
  <si>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</si>
  <si>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</si>
  <si>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</si>
  <si>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</si>
  <si>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</si>
  <si>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</si>
  <si>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</si>
  <si>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</si>
  <si>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</si>
  <si>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</si>
  <si>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</si>
  <si>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</si>
  <si>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</si>
  <si>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</si>
  <si>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</si>
  <si>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</si>
  <si>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</si>
  <si>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</si>
  <si>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</si>
  <si>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</si>
  <si>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</si>
  <si>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</si>
  <si>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</si>
  <si>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</si>
  <si>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</si>
  <si>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</si>
  <si>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</si>
  <si>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</si>
  <si>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</si>
  <si>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</si>
  <si>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</si>
  <si>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</si>
  <si>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</si>
  <si>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</si>
  <si>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</si>
  <si>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</si>
  <si>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</si>
  <si>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</si>
  <si>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</si>
  <si>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</si>
  <si>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</si>
  <si>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</si>
  <si>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</si>
  <si>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</si>
  <si>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</si>
  <si>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</si>
  <si>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</si>
  <si>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</si>
  <si>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</si>
  <si>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</si>
  <si>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</si>
  <si>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</si>
  <si>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</si>
  <si>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</si>
  <si>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</si>
  <si>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</si>
  <si>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</si>
  <si>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</si>
  <si>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</si>
  <si>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</si>
  <si>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</si>
  <si>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</si>
  <si>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</si>
  <si>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</si>
  <si>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</si>
  <si>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</si>
  <si>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</si>
  <si>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</si>
  <si>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</si>
  <si>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</si>
  <si>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</si>
  <si>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</si>
  <si>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</si>
  <si>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</si>
  <si>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</si>
  <si>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</si>
  <si>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</si>
  <si>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</si>
  <si>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</si>
  <si>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</si>
  <si>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</si>
  <si>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</si>
  <si>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</si>
  <si>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</si>
  <si>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</si>
  <si>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</si>
  <si>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</si>
  <si>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</si>
  <si>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</si>
  <si>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</si>
  <si>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</si>
  <si>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</si>
  <si>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</si>
  <si>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</si>
  <si>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</si>
  <si>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</si>
  <si>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</si>
  <si>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</si>
  <si>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</si>
  <si>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</si>
  <si>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</si>
  <si>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</si>
  <si>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</si>
  <si>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</si>
  <si>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</si>
  <si>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</si>
  <si>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</si>
  <si>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</si>
  <si>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</si>
  <si>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</si>
  <si>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</si>
  <si>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</si>
  <si>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</si>
  <si>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</si>
  <si>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</si>
  <si>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</si>
  <si>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</si>
  <si>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</si>
  <si>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</si>
  <si>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</si>
  <si>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</si>
  <si>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</si>
  <si>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</si>
  <si>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</si>
  <si>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</si>
  <si>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</si>
  <si>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</si>
  <si>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</si>
  <si>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</si>
  <si>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</si>
  <si>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</si>
  <si>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</si>
  <si>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</si>
  <si>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</si>
  <si>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</si>
  <si>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</si>
  <si>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</si>
  <si>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</si>
  <si>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</si>
  <si>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</si>
  <si>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</si>
  <si>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</si>
  <si>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</si>
  <si>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</si>
  <si>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</si>
  <si>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</si>
  <si>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</si>
  <si>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</si>
  <si>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</si>
  <si>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</si>
  <si>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</si>
  <si>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</si>
  <si>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</si>
  <si>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</si>
  <si>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</si>
  <si>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</si>
  <si>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</si>
  <si>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</si>
  <si>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</si>
  <si>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</si>
  <si>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</si>
  <si>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</si>
  <si>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</si>
  <si>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</si>
  <si>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</si>
  <si>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</si>
  <si>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</si>
  <si>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</si>
  <si>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</si>
  <si>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</si>
  <si>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</si>
  <si>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</si>
  <si>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</si>
  <si>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</si>
  <si>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</si>
  <si>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</si>
  <si>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</si>
  <si>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</si>
  <si>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</si>
  <si>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</si>
  <si>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</si>
  <si>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</si>
  <si>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</si>
  <si>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</si>
  <si>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</si>
  <si>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</si>
  <si>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</si>
  <si>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</si>
  <si>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</si>
  <si>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</si>
  <si>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</si>
  <si>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</si>
  <si>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</si>
  <si>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</si>
  <si>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</si>
  <si>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</si>
  <si>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</si>
  <si>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</si>
  <si>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</si>
  <si>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</si>
  <si>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</si>
  <si>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</si>
  <si>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</si>
  <si>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</si>
  <si>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</si>
  <si>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</si>
  <si>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</si>
  <si>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</si>
  <si>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</si>
  <si>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</si>
  <si>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</si>
  <si>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</si>
  <si>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</si>
  <si>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</si>
  <si>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</si>
  <si>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</si>
  <si>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</si>
  <si>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</si>
  <si>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</si>
  <si>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</si>
  <si>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</si>
  <si>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</si>
  <si>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</si>
  <si>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</si>
  <si>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</si>
  <si>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</si>
  <si>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</si>
  <si>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</si>
  <si>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</si>
  <si>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</si>
  <si>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</si>
  <si>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</si>
  <si>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</si>
  <si>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</si>
  <si>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</si>
  <si>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</si>
  <si>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</si>
  <si>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</si>
  <si>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</si>
  <si>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</si>
  <si>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</si>
  <si>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</si>
  <si>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</si>
  <si>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</si>
  <si>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</si>
  <si>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</si>
  <si>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</si>
  <si>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</si>
  <si>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</si>
  <si>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</si>
  <si>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</si>
  <si>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</si>
  <si>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</si>
  <si>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</si>
  <si>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</si>
  <si>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</si>
  <si>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</si>
  <si>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</si>
  <si>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</si>
  <si>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</si>
  <si>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</si>
  <si>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</si>
  <si>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</si>
  <si>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</si>
  <si>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</si>
  <si>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</si>
  <si>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</si>
  <si>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</si>
  <si>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</si>
  <si>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</si>
  <si>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</si>
  <si>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</si>
  <si>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</si>
  <si>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</si>
  <si>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</si>
  <si>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</si>
  <si>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</si>
  <si>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</si>
  <si>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</si>
  <si>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</si>
  <si>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</si>
  <si>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</si>
  <si>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</si>
  <si>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</si>
  <si>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</si>
  <si>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</si>
  <si>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</si>
  <si>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</si>
  <si>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</si>
  <si>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</si>
  <si>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</si>
  <si>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</si>
  <si>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</si>
  <si>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</si>
  <si>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</si>
  <si>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</si>
  <si>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</si>
  <si>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</si>
  <si>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</si>
  <si>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</si>
  <si>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</si>
  <si>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</si>
  <si>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</si>
  <si>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</si>
  <si>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</si>
  <si>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</si>
  <si>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</si>
  <si>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</si>
  <si>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</si>
  <si>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</si>
  <si>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</si>
  <si>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</si>
  <si>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</si>
  <si>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</si>
  <si>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</si>
  <si>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</si>
  <si>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</si>
  <si>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</si>
  <si>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</si>
  <si>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</si>
  <si>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</si>
  <si>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</si>
  <si>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</si>
  <si>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</si>
  <si>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</si>
  <si>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</si>
  <si>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</si>
  <si>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</si>
  <si>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</si>
  <si>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</si>
  <si>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</si>
  <si>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</si>
  <si>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</si>
  <si>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</si>
  <si>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</si>
  <si>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</si>
  <si>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</si>
  <si>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</si>
  <si>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</si>
  <si>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</si>
  <si>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</si>
  <si>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</si>
  <si>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</si>
  <si>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</si>
  <si>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</si>
  <si>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</si>
  <si>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</si>
  <si>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</si>
  <si>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</si>
  <si>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</si>
  <si>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</si>
  <si>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</si>
  <si>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</si>
  <si>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</si>
  <si>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</si>
  <si>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</si>
  <si>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</si>
  <si>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</si>
  <si>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</si>
  <si>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</si>
  <si>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</si>
  <si>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</si>
  <si>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</si>
  <si>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</si>
  <si>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</si>
  <si>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</si>
  <si>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</si>
  <si>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</si>
  <si>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</si>
  <si>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</si>
  <si>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</si>
  <si>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</si>
  <si>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</si>
  <si>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</si>
  <si>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</si>
  <si>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</si>
  <si>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</si>
  <si>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</si>
  <si>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</si>
  <si>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</si>
  <si>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</si>
  <si>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</si>
  <si>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</si>
  <si>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</si>
  <si>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</si>
  <si>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</si>
  <si>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</si>
  <si>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</si>
  <si>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</si>
  <si>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</si>
  <si>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</si>
  <si>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</si>
  <si>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</si>
  <si>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</si>
  <si>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</si>
  <si>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</si>
  <si>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</si>
  <si>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</si>
  <si>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</si>
  <si>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</si>
  <si>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</si>
  <si>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</si>
  <si>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</si>
  <si>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</si>
  <si>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</si>
  <si>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</si>
  <si>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</si>
  <si>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</si>
  <si>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</si>
  <si>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</si>
  <si>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</si>
  <si>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</si>
  <si>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</si>
  <si>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</si>
  <si>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</si>
  <si>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</si>
  <si>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</si>
  <si>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</si>
  <si>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</si>
  <si>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</si>
  <si>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</si>
  <si>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</si>
  <si>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</si>
  <si>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</si>
  <si>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</si>
  <si>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</si>
  <si>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</si>
  <si>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</si>
  <si>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</si>
  <si>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</si>
  <si>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</si>
  <si>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</si>
  <si>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</si>
  <si>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</si>
  <si>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</si>
  <si>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</si>
  <si>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</si>
  <si>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</si>
  <si>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</si>
  <si>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</si>
  <si>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</si>
  <si>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</si>
  <si>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</si>
  <si>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</si>
  <si>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</si>
  <si>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</si>
  <si>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</si>
  <si>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</si>
  <si>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</si>
  <si>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</si>
  <si>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</si>
  <si>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</si>
  <si>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</si>
  <si>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</si>
  <si>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</si>
  <si>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</si>
  <si>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</si>
  <si>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</si>
  <si>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</si>
  <si>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</si>
  <si>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</si>
  <si>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</si>
  <si>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</si>
  <si>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</si>
  <si>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</si>
  <si>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</si>
  <si>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</si>
  <si>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</si>
  <si>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</si>
  <si>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</si>
  <si>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</si>
  <si>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</si>
  <si>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</si>
  <si>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</si>
  <si>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</si>
  <si>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</si>
  <si>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</si>
  <si>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</si>
  <si>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</si>
  <si>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</si>
  <si>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</si>
  <si>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</si>
  <si>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</si>
  <si>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</si>
  <si>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</si>
  <si>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</si>
  <si>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</si>
  <si>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</si>
  <si>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</si>
  <si>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</si>
  <si>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</si>
  <si>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</si>
  <si>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</si>
  <si>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</si>
  <si>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</si>
  <si>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</si>
  <si>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</si>
  <si>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</si>
  <si>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</si>
  <si>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</si>
  <si>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</si>
  <si>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</si>
  <si>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</si>
  <si>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</si>
  <si>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</si>
  <si>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</si>
  <si>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</si>
  <si>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</si>
  <si>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</si>
  <si>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</si>
  <si>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</si>
  <si>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</si>
  <si>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</si>
  <si>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</si>
  <si>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</si>
  <si>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</si>
  <si>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</si>
  <si>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</si>
  <si>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</si>
  <si>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</si>
  <si>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</si>
  <si>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</si>
  <si>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</si>
  <si>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</si>
  <si>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</si>
  <si>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</si>
  <si>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</si>
  <si>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</si>
  <si>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</si>
  <si>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</si>
  <si>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</si>
  <si>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</si>
  <si>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</si>
  <si>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</si>
  <si>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</si>
  <si>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</si>
  <si>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</si>
  <si>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</si>
  <si>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</si>
  <si>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</si>
  <si>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</si>
  <si>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</si>
  <si>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</si>
  <si>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</si>
  <si>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</si>
  <si>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</si>
  <si>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</si>
  <si>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</si>
  <si>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</si>
  <si>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</si>
  <si>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</si>
  <si>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</si>
  <si>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</si>
  <si>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</si>
  <si>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</si>
  <si>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</si>
  <si>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</si>
  <si>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</si>
  <si>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</si>
  <si>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</si>
  <si>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</si>
  <si>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</si>
  <si>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</si>
  <si>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</si>
  <si>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</si>
  <si>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</si>
  <si>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</si>
  <si>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</si>
  <si>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</si>
  <si>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</si>
  <si>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</si>
  <si>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</si>
  <si>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</si>
  <si>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</si>
  <si>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</si>
  <si>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</si>
  <si>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</si>
  <si>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</si>
  <si>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</si>
  <si>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</si>
  <si>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</si>
  <si>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</si>
  <si>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</si>
  <si>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</si>
  <si>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</si>
  <si>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</si>
  <si>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</si>
  <si>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</si>
  <si>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</si>
  <si>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</si>
  <si>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</si>
  <si>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</si>
  <si>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</si>
  <si>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</si>
  <si>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</si>
  <si>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</si>
  <si>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</si>
  <si>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</si>
  <si>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</si>
  <si>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</si>
  <si>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</si>
  <si>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</si>
  <si>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</si>
  <si>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</si>
  <si>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</si>
  <si>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</si>
  <si>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</si>
  <si>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</si>
  <si>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</si>
  <si>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</si>
  <si>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</si>
  <si>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</si>
  <si>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</si>
  <si>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</si>
  <si>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</si>
  <si>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</si>
  <si>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</si>
  <si>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</si>
  <si>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</si>
  <si>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</si>
  <si>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</si>
  <si>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</si>
  <si>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</si>
  <si>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</si>
  <si>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</si>
  <si>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</si>
  <si>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</si>
  <si>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</si>
  <si>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</si>
  <si>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</si>
  <si>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</si>
  <si>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</si>
  <si>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</si>
  <si>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</si>
  <si>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</si>
  <si>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</si>
  <si>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</si>
  <si>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</si>
  <si>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</si>
  <si>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</si>
  <si>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</si>
  <si>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</si>
  <si>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</si>
  <si>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</si>
  <si>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</si>
  <si>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</si>
  <si>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</si>
  <si>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</si>
  <si>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</si>
  <si>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</si>
  <si>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</si>
  <si>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</si>
  <si>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</si>
  <si>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</si>
  <si>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</si>
  <si>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</si>
  <si>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</si>
  <si>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</si>
  <si>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</si>
  <si>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</si>
  <si>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</si>
  <si>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</si>
  <si>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</si>
  <si>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</si>
  <si>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</si>
  <si>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</si>
  <si>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</si>
  <si>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</si>
  <si>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</si>
  <si>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</si>
  <si>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</si>
  <si>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</si>
  <si>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</si>
  <si>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</si>
  <si>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</si>
  <si>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</si>
  <si>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</si>
  <si>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</si>
  <si>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</si>
  <si>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</si>
  <si>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</si>
  <si>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</si>
  <si>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</si>
  <si>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</si>
  <si>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</si>
  <si>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</si>
  <si>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</si>
  <si>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</si>
  <si>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</si>
  <si>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</si>
  <si>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</si>
  <si>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</si>
  <si>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</si>
  <si>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</si>
  <si>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</si>
  <si>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</si>
  <si>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</si>
  <si>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</si>
  <si>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</si>
  <si>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</si>
  <si>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</si>
  <si>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</si>
  <si>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</si>
  <si>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</si>
  <si>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</si>
  <si>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</si>
  <si>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</si>
  <si>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</si>
  <si>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</si>
  <si>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</si>
  <si>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</si>
  <si>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</si>
  <si>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</si>
  <si>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</si>
  <si>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</si>
  <si>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</si>
  <si>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</si>
  <si>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</si>
  <si>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</si>
  <si>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</si>
  <si>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</si>
  <si>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</si>
  <si>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</si>
  <si>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</si>
  <si>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</si>
  <si>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</si>
  <si>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</si>
  <si>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</si>
  <si>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</si>
  <si>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</si>
  <si>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</si>
  <si>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</si>
  <si>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</si>
  <si>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</si>
  <si>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</si>
  <si>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</si>
  <si>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</si>
  <si>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</si>
  <si>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</si>
  <si>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</si>
  <si>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</si>
  <si>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</si>
  <si>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</si>
  <si>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</si>
  <si>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</si>
  <si>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</si>
  <si>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</si>
  <si>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</si>
  <si>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</si>
  <si>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</si>
  <si>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</si>
  <si>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</si>
  <si>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</si>
  <si>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</si>
  <si>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</si>
  <si>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</si>
  <si>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</si>
  <si>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</si>
  <si>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</si>
  <si>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</si>
  <si>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</si>
  <si>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</si>
  <si>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</si>
  <si>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</si>
  <si>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</si>
  <si>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</si>
  <si>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</si>
  <si>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</si>
  <si>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</si>
  <si>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</si>
  <si>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</si>
  <si>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</si>
  <si>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</si>
  <si>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</si>
  <si>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</si>
  <si>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</si>
  <si>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</si>
  <si>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</si>
  <si>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</si>
  <si>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</si>
  <si>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</si>
  <si>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</si>
  <si>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</si>
  <si>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</si>
  <si>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</si>
  <si>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</si>
  <si>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</si>
  <si>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</si>
  <si>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</si>
  <si>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</si>
  <si>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</si>
  <si>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</si>
  <si>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</si>
  <si>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</si>
  <si>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</si>
  <si>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</si>
  <si>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</si>
  <si>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</si>
  <si>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</si>
  <si>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</si>
  <si>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</si>
  <si>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</si>
  <si>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</si>
  <si>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</si>
  <si>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</si>
  <si>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</si>
  <si>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</si>
  <si>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</si>
  <si>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</si>
  <si>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</si>
  <si>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</si>
  <si>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</si>
  <si>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</si>
  <si>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</si>
  <si>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</si>
  <si>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</si>
  <si>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</si>
  <si>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</si>
  <si>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</si>
  <si>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</si>
  <si>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</si>
  <si>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</si>
  <si>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</si>
  <si>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</si>
  <si>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</si>
  <si>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</si>
  <si>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</si>
  <si>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</si>
  <si>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</si>
  <si>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</si>
  <si>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</si>
  <si>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</si>
  <si>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</si>
  <si>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</si>
  <si>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</si>
  <si>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</si>
  <si>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</si>
  <si>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</si>
  <si>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</si>
  <si>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</si>
  <si>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</si>
  <si>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</si>
  <si>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</si>
  <si>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</si>
  <si>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</si>
  <si>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</si>
  <si>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</si>
  <si>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</si>
  <si>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</si>
  <si>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</si>
  <si>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</si>
  <si>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</si>
  <si>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</si>
  <si>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</si>
  <si>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</si>
  <si>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</si>
  <si>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</si>
  <si>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</si>
  <si>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</si>
  <si>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</si>
  <si>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</si>
  <si>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</si>
  <si>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</si>
  <si>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</si>
  <si>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</si>
  <si>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</si>
  <si>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</si>
  <si>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</si>
  <si>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</si>
  <si>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</si>
  <si>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</si>
  <si>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</si>
  <si>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</si>
  <si>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</si>
  <si>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</si>
  <si>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</si>
  <si>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</si>
  <si>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</si>
  <si>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</si>
  <si>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</si>
  <si>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</si>
  <si>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</si>
  <si>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</si>
  <si>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</si>
  <si>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</si>
  <si>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</si>
  <si>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</si>
  <si>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</si>
  <si>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</si>
  <si>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</si>
  <si>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</si>
  <si>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</si>
  <si>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</si>
  <si>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</si>
  <si>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</si>
  <si>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</si>
  <si>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</si>
  <si>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</si>
  <si>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</si>
  <si>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</si>
  <si>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</si>
  <si>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</si>
  <si>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</si>
  <si>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</si>
  <si>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</si>
  <si>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</si>
  <si>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</si>
  <si>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</si>
  <si>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</si>
  <si>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</si>
  <si>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</si>
  <si>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</si>
  <si>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</si>
  <si>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</si>
  <si>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</si>
  <si>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</si>
  <si>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</si>
  <si>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</si>
  <si>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</si>
  <si>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</si>
  <si>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</si>
  <si>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</si>
  <si>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</si>
  <si>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</si>
  <si>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</si>
  <si>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</si>
  <si>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</si>
  <si>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</si>
  <si>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</si>
  <si>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</si>
  <si>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</si>
  <si>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</si>
  <si>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</si>
  <si>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</si>
  <si>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</si>
  <si>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</si>
  <si>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</si>
  <si>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</si>
  <si>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</si>
  <si>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</si>
  <si>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</si>
  <si>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</si>
  <si>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</si>
  <si>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</si>
  <si>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</si>
  <si>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</si>
  <si>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</si>
  <si>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</si>
  <si>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</si>
  <si>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</si>
  <si>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</si>
  <si>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</si>
  <si>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</si>
  <si>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</si>
  <si>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</si>
  <si>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</si>
  <si>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</si>
  <si>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</si>
  <si>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</si>
  <si>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</si>
  <si>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</si>
  <si>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</si>
  <si>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</si>
  <si>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</si>
  <si>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</si>
  <si>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</si>
  <si>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</si>
  <si>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</si>
  <si>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</si>
  <si>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</si>
  <si>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</si>
  <si>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</si>
  <si>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</si>
  <si>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</si>
  <si>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</si>
  <si>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</si>
  <si>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</si>
  <si>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</si>
  <si>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</si>
  <si>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</si>
  <si>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</si>
  <si>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</si>
  <si>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</si>
  <si>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</si>
  <si>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</si>
  <si>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</si>
  <si>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</si>
  <si>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</si>
  <si>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</si>
  <si>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</si>
  <si>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</si>
  <si>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</si>
  <si>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</si>
  <si>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</si>
  <si>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</si>
  <si>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</si>
  <si>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</si>
  <si>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</si>
  <si>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</si>
  <si>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</si>
  <si>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</si>
  <si>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</si>
  <si>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</si>
  <si>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</si>
  <si>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</si>
  <si>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</si>
  <si>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</si>
  <si>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</si>
  <si>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</si>
  <si>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</si>
  <si>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</si>
  <si>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</si>
  <si>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</si>
  <si>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</si>
  <si>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</si>
  <si>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</si>
  <si>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</si>
  <si>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</si>
  <si>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</si>
  <si>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</si>
  <si>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</si>
  <si>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</si>
  <si>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</si>
  <si>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</si>
  <si>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</si>
  <si>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</si>
  <si>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</si>
  <si>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</si>
  <si>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</si>
  <si>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</si>
  <si>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</si>
  <si>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</si>
  <si>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</si>
  <si>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</si>
  <si>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</si>
  <si>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</si>
  <si>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</si>
  <si>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</si>
  <si>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</si>
  <si>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</si>
  <si>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</si>
  <si>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</si>
  <si>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</si>
  <si>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</si>
  <si>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</si>
  <si>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</si>
  <si>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</si>
  <si>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</si>
  <si>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</si>
  <si>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</si>
  <si>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</si>
  <si>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</si>
  <si>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</si>
  <si>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</si>
  <si>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</si>
  <si>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</si>
  <si>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</si>
  <si>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</si>
  <si>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</si>
  <si>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</si>
  <si>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</si>
  <si>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</si>
  <si>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</si>
  <si>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</si>
  <si>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</si>
  <si>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</si>
  <si>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</si>
  <si>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</si>
  <si>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</si>
  <si>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</si>
  <si>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</si>
  <si>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</si>
  <si>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</si>
  <si>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</si>
  <si>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</si>
  <si>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</si>
  <si>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</si>
  <si>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</si>
  <si>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</si>
  <si>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</si>
  <si>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</si>
  <si>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</si>
  <si>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</si>
  <si>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</si>
  <si>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</si>
  <si>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</si>
  <si>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</si>
  <si>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</si>
  <si>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</si>
  <si>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</si>
  <si>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</si>
  <si>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</si>
  <si>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</si>
  <si>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</si>
  <si>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</si>
  <si>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</si>
  <si>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</si>
  <si>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</si>
  <si>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</si>
  <si>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</si>
  <si>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</si>
  <si>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</si>
  <si>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</si>
  <si>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</si>
  <si>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</si>
  <si>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</si>
  <si>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</si>
  <si>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</si>
  <si>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</si>
  <si>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</si>
  <si>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</si>
  <si>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</si>
  <si>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</si>
  <si>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</si>
  <si>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</si>
  <si>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</si>
  <si>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</si>
  <si>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</si>
  <si>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</si>
  <si>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</si>
  <si>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</si>
  <si>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</si>
  <si>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</si>
  <si>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</si>
  <si>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</si>
  <si>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</si>
  <si>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</si>
  <si>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</si>
  <si>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</si>
  <si>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</si>
  <si>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</si>
  <si>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</si>
  <si>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</si>
  <si>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</si>
  <si>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</si>
  <si>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</si>
  <si>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</si>
  <si>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</si>
  <si>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</si>
  <si>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</si>
  <si>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</si>
  <si>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</si>
  <si>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</si>
  <si>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</si>
  <si>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</si>
  <si>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</si>
  <si>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</si>
  <si>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</si>
  <si>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</si>
  <si>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</si>
  <si>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</si>
  <si>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</si>
  <si>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</si>
  <si>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</si>
  <si>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</si>
  <si>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</si>
  <si>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</si>
  <si>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</si>
  <si>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</si>
  <si>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</si>
  <si>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</si>
  <si>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</si>
  <si>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</si>
  <si>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</si>
  <si>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</si>
  <si>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</si>
  <si>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</si>
  <si>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</si>
  <si>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</si>
  <si>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</si>
  <si>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</si>
  <si>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</si>
  <si>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</si>
  <si>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</si>
  <si>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</si>
  <si>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</si>
  <si>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</si>
  <si>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</si>
  <si>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</si>
  <si>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</si>
  <si>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</si>
  <si>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</si>
  <si>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</si>
  <si>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</si>
  <si>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</si>
  <si>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</si>
  <si>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</si>
  <si>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</si>
  <si>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</si>
  <si>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</si>
  <si>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</si>
  <si>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</si>
  <si>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</si>
  <si>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</si>
  <si>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</si>
  <si>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</si>
  <si>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</si>
  <si>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</si>
  <si>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</si>
  <si>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</si>
  <si>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</si>
  <si>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</si>
  <si>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</si>
  <si>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</si>
  <si>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</si>
  <si>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</si>
  <si>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</si>
  <si>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</si>
  <si>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</si>
  <si>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</si>
  <si>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</si>
  <si>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</si>
  <si>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</si>
  <si>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</si>
  <si>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</si>
  <si>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</si>
  <si>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</si>
  <si>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</si>
  <si>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</si>
  <si>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</si>
  <si>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</si>
  <si>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</si>
  <si>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</si>
  <si>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</si>
  <si>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</si>
  <si>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</si>
  <si>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</si>
  <si>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</si>
  <si>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</si>
  <si>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</si>
  <si>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</si>
  <si>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</si>
  <si>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</si>
  <si>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</si>
  <si>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</si>
  <si>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</si>
  <si>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</si>
  <si>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</si>
  <si>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</si>
  <si>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</si>
  <si>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</si>
  <si>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</si>
  <si>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</si>
  <si>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</si>
  <si>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</si>
  <si>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</si>
  <si>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</si>
  <si>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</si>
  <si>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</si>
  <si>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</si>
  <si>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</si>
  <si>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</si>
  <si>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</si>
  <si>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</si>
  <si>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</si>
  <si>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</si>
  <si>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</si>
  <si>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</si>
  <si>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</si>
  <si>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</si>
  <si>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</si>
  <si>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</si>
  <si>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</si>
  <si>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</si>
  <si>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</si>
  <si>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</si>
  <si>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</si>
  <si>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</si>
  <si>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</si>
  <si>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</si>
  <si>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</si>
  <si>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</si>
  <si>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</si>
  <si>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</si>
  <si>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</si>
  <si>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</si>
  <si>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</si>
  <si>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</si>
  <si>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</si>
  <si>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</si>
  <si>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</si>
  <si>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</si>
  <si>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</si>
  <si>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</si>
  <si>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</si>
  <si>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</si>
  <si>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</si>
  <si>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</si>
  <si>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</si>
  <si>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</si>
  <si>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</si>
  <si>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</si>
  <si>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</si>
  <si>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</si>
  <si>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</si>
  <si>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</si>
  <si>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</si>
  <si>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</si>
  <si>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</si>
  <si>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</si>
  <si>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</si>
  <si>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</si>
  <si>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</si>
  <si>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</si>
  <si>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</si>
  <si>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</si>
  <si>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</si>
  <si>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</si>
  <si>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</si>
  <si>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</si>
  <si>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</si>
  <si>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</si>
  <si>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</si>
  <si>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</si>
  <si>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</si>
  <si>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</si>
  <si>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</si>
  <si>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</si>
  <si>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</si>
  <si>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</si>
  <si>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</si>
  <si>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</si>
  <si>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</si>
  <si>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</si>
  <si>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</si>
  <si>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</si>
  <si>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</si>
  <si>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</si>
  <si>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</si>
  <si>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</si>
  <si>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</si>
  <si>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</si>
  <si>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</si>
  <si>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</si>
  <si>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</si>
  <si>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</si>
  <si>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</si>
  <si>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</si>
  <si>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</si>
  <si>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</si>
  <si>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</si>
  <si>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</si>
  <si>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</si>
  <si>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</si>
  <si>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</si>
  <si>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</si>
  <si>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</si>
  <si>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</si>
  <si>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</si>
  <si>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</si>
  <si>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</si>
  <si>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</si>
  <si>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</si>
  <si>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</si>
  <si>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</si>
  <si>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</si>
  <si>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</si>
  <si>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</si>
  <si>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</si>
  <si>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</si>
  <si>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</si>
  <si>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</si>
  <si>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</si>
  <si>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</si>
  <si>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</si>
  <si>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</si>
  <si>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</si>
  <si>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</si>
  <si>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</si>
  <si>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</si>
  <si>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</si>
  <si>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</si>
  <si>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</si>
  <si>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</si>
  <si>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</si>
  <si>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</si>
  <si>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</si>
  <si>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</si>
  <si>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</si>
  <si>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</si>
  <si>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</si>
  <si>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</si>
  <si>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</si>
  <si>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</si>
  <si>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</si>
  <si>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</si>
  <si>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</si>
  <si>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</si>
  <si>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</si>
  <si>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</si>
  <si>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</si>
  <si>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</si>
  <si>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</si>
  <si>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</si>
  <si>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</si>
  <si>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</si>
  <si>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</si>
  <si>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</si>
  <si>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</si>
  <si>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</si>
  <si>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</si>
  <si>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</si>
  <si>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</si>
  <si>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</si>
  <si>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</si>
  <si>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</si>
  <si>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</si>
  <si>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</si>
  <si>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</si>
  <si>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</si>
  <si>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</si>
  <si>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</si>
  <si>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</si>
  <si>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</si>
  <si>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</si>
  <si>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</si>
  <si>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</si>
  <si>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</si>
  <si>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</si>
  <si>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</si>
  <si>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</si>
  <si>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</si>
  <si>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</si>
  <si>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</si>
  <si>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</si>
  <si>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</si>
  <si>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</si>
  <si>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</si>
  <si>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</si>
  <si>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</si>
  <si>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</si>
  <si>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</si>
  <si>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</si>
  <si>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</si>
  <si>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</si>
  <si>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</si>
  <si>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</si>
  <si>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</si>
  <si>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</si>
  <si>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</si>
  <si>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</si>
  <si>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</si>
  <si>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</si>
  <si>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</si>
  <si>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</si>
  <si>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</si>
  <si>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</si>
  <si>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</si>
  <si>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</si>
  <si>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</si>
  <si>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</si>
  <si>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</si>
  <si>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</si>
  <si>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</si>
  <si>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</si>
  <si>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</si>
  <si>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</si>
  <si>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</si>
  <si>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</si>
  <si>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</si>
  <si>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</si>
  <si>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</si>
  <si>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</si>
  <si>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</si>
  <si>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</si>
  <si>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</si>
  <si>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</si>
  <si>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</si>
  <si>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</si>
  <si>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</si>
  <si>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</si>
  <si>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</si>
  <si>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</si>
  <si>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</si>
  <si>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</si>
  <si>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</si>
  <si>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</si>
  <si>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</si>
  <si>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</si>
  <si>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</si>
  <si>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</si>
  <si>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</si>
  <si>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</si>
  <si>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</si>
  <si>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</si>
  <si>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</si>
  <si>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</si>
  <si>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</si>
  <si>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</si>
  <si>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</si>
  <si>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</si>
  <si>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</si>
  <si>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</si>
  <si>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</si>
  <si>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</si>
  <si>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</si>
  <si>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</si>
  <si>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</si>
  <si>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</si>
  <si>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</si>
  <si>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</si>
  <si>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</si>
  <si>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</si>
  <si>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</si>
  <si>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</si>
  <si>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</si>
  <si>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</si>
  <si>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</si>
  <si>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</si>
  <si>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</si>
  <si>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</si>
  <si>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</si>
  <si>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</si>
  <si>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</si>
  <si>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</si>
  <si>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</si>
  <si>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</si>
  <si>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</si>
  <si>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</si>
  <si>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</si>
  <si>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</si>
  <si>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</si>
  <si>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</si>
  <si>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</si>
  <si>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</si>
  <si>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</si>
  <si>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</si>
  <si>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</si>
  <si>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</si>
  <si>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</si>
  <si>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</si>
  <si>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</si>
  <si>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</si>
  <si>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</si>
  <si>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</si>
  <si>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</si>
  <si>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</si>
  <si>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</si>
  <si>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</si>
  <si>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</si>
  <si>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</si>
  <si>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</si>
  <si>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</si>
  <si>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</si>
  <si>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</si>
  <si>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</si>
  <si>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</si>
  <si>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</si>
  <si>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</si>
  <si>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</si>
  <si>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</si>
  <si>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</si>
  <si>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</si>
  <si>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</si>
  <si>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</si>
  <si>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</si>
  <si>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</si>
  <si>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</si>
  <si>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</si>
  <si>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</si>
  <si>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</si>
  <si>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</si>
  <si>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</si>
  <si>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</si>
  <si>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</si>
  <si>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</si>
  <si>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</si>
  <si>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</si>
  <si>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</si>
  <si>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</si>
  <si>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</si>
  <si>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</si>
  <si>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</si>
  <si>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</si>
  <si>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</si>
  <si>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</si>
  <si>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</si>
  <si>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</si>
  <si>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</si>
  <si>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</si>
  <si>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</si>
  <si>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</si>
  <si>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</si>
  <si>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</si>
  <si>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</si>
  <si>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</si>
  <si>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</si>
  <si>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</si>
  <si>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</si>
  <si>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</si>
  <si>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</si>
  <si>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</si>
  <si>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</si>
  <si>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</si>
  <si>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</si>
  <si>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</si>
  <si>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</si>
  <si>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</si>
  <si>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</si>
  <si>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</si>
  <si>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</si>
  <si>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</si>
  <si>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</si>
  <si>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</si>
  <si>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</si>
  <si>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</si>
  <si>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</si>
  <si>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</si>
  <si>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</si>
  <si>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</si>
  <si>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</si>
  <si>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</si>
  <si>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</si>
  <si>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</si>
  <si>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</si>
  <si>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</si>
  <si>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</si>
  <si>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</si>
  <si>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</si>
  <si>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</si>
  <si>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</si>
  <si>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</si>
  <si>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</si>
  <si>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</si>
  <si>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</si>
  <si>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</si>
  <si>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</si>
  <si>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</si>
  <si>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</si>
  <si>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</si>
  <si>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</si>
  <si>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</si>
  <si>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</si>
  <si>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</si>
  <si>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</si>
  <si>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</si>
  <si>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</si>
  <si>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</si>
  <si>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</si>
  <si>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</si>
  <si>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</si>
  <si>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</si>
  <si>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</si>
  <si>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</si>
  <si>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</si>
  <si>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</si>
  <si>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</si>
  <si>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</si>
  <si>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</si>
  <si>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</si>
  <si>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</si>
  <si>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</si>
  <si>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</si>
  <si>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</si>
  <si>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</si>
  <si>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</si>
  <si>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</si>
  <si>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</si>
  <si>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</si>
  <si>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</si>
  <si>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</si>
  <si>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</si>
  <si>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</si>
  <si>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</si>
  <si>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</si>
  <si>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</si>
  <si>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</si>
  <si>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</si>
  <si>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</si>
  <si>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</si>
  <si>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</si>
  <si>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</si>
  <si>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</si>
  <si>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</si>
  <si>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</si>
  <si>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</si>
  <si>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</si>
  <si>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</si>
  <si>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</si>
  <si>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</si>
  <si>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</si>
  <si>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</si>
  <si>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</si>
  <si>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</si>
  <si>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</si>
  <si>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</si>
  <si>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</si>
  <si>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</si>
  <si>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</si>
  <si>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</si>
  <si>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</si>
  <si>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</si>
  <si>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</si>
  <si>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</si>
  <si>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</si>
  <si>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</si>
  <si>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</si>
  <si>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</si>
  <si>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</si>
  <si>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</si>
  <si>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</si>
  <si>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</si>
  <si>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</si>
  <si>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</si>
  <si>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</si>
  <si>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</si>
  <si>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</si>
  <si>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</si>
  <si>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</si>
  <si>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</si>
  <si>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</si>
  <si>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</si>
  <si>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</si>
  <si>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</si>
  <si>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</si>
  <si>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</si>
  <si>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</si>
  <si>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</si>
  <si>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</si>
  <si>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</si>
  <si>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</si>
  <si>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</si>
  <si>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</si>
  <si>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</si>
  <si>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</si>
  <si>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</si>
  <si>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</si>
  <si>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</si>
  <si>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</si>
  <si>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</si>
  <si>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</si>
  <si>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</si>
  <si>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</si>
  <si>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</si>
  <si>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</si>
  <si>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</si>
  <si>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</si>
  <si>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</si>
  <si>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</si>
  <si>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</si>
  <si>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</si>
  <si>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</si>
  <si>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</si>
  <si>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</si>
  <si>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</si>
  <si>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</si>
  <si>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</si>
  <si>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</si>
  <si>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</si>
  <si>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</si>
  <si>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</si>
  <si>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</si>
  <si>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</si>
  <si>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</si>
  <si>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</si>
  <si>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</si>
  <si>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</si>
  <si>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</si>
  <si>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</si>
  <si>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</si>
  <si>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</si>
  <si>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</si>
  <si>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</si>
  <si>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</si>
  <si>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</si>
  <si>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</si>
  <si>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</si>
  <si>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</si>
  <si>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</si>
  <si>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</si>
  <si>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</si>
  <si>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</si>
  <si>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</si>
  <si>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</si>
  <si>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</si>
  <si>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</si>
  <si>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</si>
  <si>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</si>
  <si>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</si>
  <si>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</si>
  <si>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</si>
  <si>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</si>
  <si>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</si>
  <si>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</si>
  <si>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</si>
  <si>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</si>
  <si>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</si>
  <si>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</si>
  <si>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</si>
  <si>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</si>
  <si>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</si>
  <si>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</si>
  <si>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</si>
  <si>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</si>
  <si>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</si>
  <si>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</si>
  <si>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</si>
  <si>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</si>
  <si>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</si>
  <si>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</si>
  <si>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</si>
  <si>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</si>
  <si>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</si>
  <si>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</si>
  <si>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</si>
  <si>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</si>
  <si>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</si>
  <si>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</si>
  <si>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</si>
  <si>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</si>
  <si>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</si>
  <si>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</si>
  <si>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</si>
  <si>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</si>
  <si>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</si>
  <si>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</si>
  <si>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</si>
  <si>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</si>
  <si>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</si>
  <si>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</si>
  <si>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</si>
  <si>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</si>
  <si>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</si>
  <si>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</si>
  <si>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</si>
  <si>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</si>
  <si>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</si>
  <si>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</si>
  <si>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</si>
  <si>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</si>
  <si>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</si>
  <si>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</si>
  <si>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</si>
  <si>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</si>
  <si>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</si>
  <si>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</si>
  <si>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</si>
  <si>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</si>
  <si>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</si>
  <si>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</si>
  <si>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</si>
  <si>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</si>
  <si>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</si>
  <si>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</si>
  <si>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</si>
  <si>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</si>
  <si>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</si>
  <si>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</si>
  <si>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</si>
  <si>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</si>
  <si>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</si>
  <si>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</si>
  <si>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</si>
  <si>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</si>
  <si>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</si>
  <si>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</si>
  <si>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</si>
  <si>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</si>
  <si>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</si>
  <si>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</si>
  <si>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</si>
  <si>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</si>
  <si>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</si>
  <si>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</si>
  <si>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</si>
  <si>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</si>
  <si>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</si>
  <si>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</si>
  <si>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</si>
  <si>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</si>
  <si>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</si>
  <si>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</si>
  <si>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</si>
  <si>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</si>
  <si>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</si>
  <si>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</si>
  <si>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</si>
  <si>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</si>
  <si>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</si>
  <si>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</si>
  <si>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</si>
  <si>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</si>
  <si>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</si>
  <si>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</si>
  <si>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</si>
  <si>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</si>
  <si>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</si>
  <si>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</si>
  <si>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</si>
  <si>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</si>
  <si>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</si>
  <si>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</si>
  <si>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</si>
  <si>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</si>
  <si>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</si>
  <si>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</si>
  <si>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</si>
  <si>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</si>
  <si>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</si>
  <si>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</si>
  <si>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</si>
  <si>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</si>
  <si>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</si>
  <si>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</si>
  <si>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</si>
  <si>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</si>
  <si>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</si>
  <si>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</si>
  <si>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</si>
  <si>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</si>
  <si>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</si>
  <si>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</si>
  <si>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</si>
  <si>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</si>
  <si>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</si>
  <si>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</si>
  <si>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</si>
  <si>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</si>
  <si>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</si>
  <si>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</si>
  <si>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</si>
  <si>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</si>
  <si>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</si>
  <si>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</si>
  <si>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</si>
  <si>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</si>
  <si>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</si>
  <si>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</si>
  <si>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</si>
  <si>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</si>
  <si>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</si>
  <si>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</si>
  <si>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</si>
  <si>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</si>
  <si>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</si>
  <si>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</si>
  <si>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</si>
  <si>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</si>
  <si>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</si>
  <si>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</si>
  <si>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</si>
  <si>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</si>
  <si>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</si>
  <si>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</si>
  <si>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</si>
  <si>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</si>
  <si>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</si>
  <si>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</si>
  <si>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</si>
  <si>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</si>
  <si>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</si>
  <si>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</si>
  <si>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</si>
  <si>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</si>
  <si>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</si>
  <si>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</si>
  <si>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</si>
  <si>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</si>
  <si>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</si>
  <si>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</si>
  <si>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</si>
  <si>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</si>
  <si>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</si>
  <si>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</si>
  <si>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</si>
  <si>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</si>
  <si>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</si>
  <si>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</si>
  <si>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</si>
  <si>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</si>
  <si>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</si>
  <si>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</si>
  <si>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</si>
  <si>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</si>
  <si>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</si>
  <si>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</si>
  <si>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</si>
  <si>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</si>
  <si>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</si>
  <si>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</si>
  <si>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</si>
  <si>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</si>
  <si>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</si>
  <si>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</si>
  <si>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</si>
  <si>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</si>
  <si>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</si>
  <si>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</si>
  <si>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</si>
  <si>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</si>
  <si>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</si>
  <si>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</si>
  <si>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</si>
  <si>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</si>
  <si>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</si>
  <si>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</si>
  <si>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</si>
  <si>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</si>
  <si>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</si>
  <si>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</si>
  <si>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</si>
  <si>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</si>
  <si>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</si>
  <si>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</si>
  <si>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</si>
  <si>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</si>
  <si>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</si>
  <si>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</si>
  <si>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</si>
  <si>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</si>
  <si>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</si>
  <si>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</si>
  <si>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</si>
  <si>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</si>
  <si>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</si>
  <si>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</si>
  <si>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</si>
  <si>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</si>
  <si>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</si>
  <si>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</si>
  <si>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</si>
  <si>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</si>
  <si>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</si>
  <si>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</si>
  <si>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</si>
  <si>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</si>
  <si>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</si>
  <si>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</si>
  <si>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</si>
  <si>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</si>
  <si>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</si>
  <si>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</si>
  <si>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</si>
  <si>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</si>
  <si>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</si>
  <si>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</si>
  <si>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</si>
  <si>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</si>
  <si>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</si>
  <si>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</si>
  <si>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</si>
  <si>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</si>
  <si>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</si>
  <si>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</si>
  <si>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</si>
  <si>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</si>
  <si>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</si>
  <si>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</si>
  <si>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</si>
  <si>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</si>
  <si>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</si>
  <si>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</si>
  <si>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</si>
  <si>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</si>
  <si>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</si>
  <si>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</si>
  <si>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</si>
  <si>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</si>
  <si>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</si>
  <si>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</si>
  <si>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</si>
  <si>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</si>
  <si>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</si>
  <si>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</si>
  <si>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</si>
  <si>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</si>
  <si>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</si>
  <si>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</si>
  <si>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</si>
  <si>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</si>
  <si>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</si>
  <si>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</si>
  <si>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</si>
  <si>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</si>
  <si>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</si>
  <si>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</si>
  <si>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</si>
  <si>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</si>
  <si>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</si>
  <si>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</si>
  <si>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</si>
  <si>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</si>
  <si>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</si>
  <si>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</si>
  <si>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</si>
  <si>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</si>
  <si>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</si>
  <si>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</si>
  <si>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</si>
  <si>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</si>
  <si>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</si>
  <si>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</si>
  <si>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</si>
  <si>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</si>
  <si>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</si>
  <si>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</si>
  <si>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</si>
  <si>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</si>
  <si>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</si>
  <si>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</si>
  <si>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</si>
  <si>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</si>
  <si>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</si>
  <si>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</si>
  <si>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</si>
  <si>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</si>
  <si>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</si>
  <si>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</si>
  <si>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</si>
  <si>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</si>
  <si>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</si>
  <si>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</si>
  <si>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</si>
  <si>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</si>
  <si>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</si>
  <si>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</si>
  <si>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</si>
  <si>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</si>
  <si>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</si>
  <si>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</si>
  <si>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</si>
  <si>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</si>
  <si>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</si>
  <si>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</si>
  <si>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</si>
  <si>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</si>
  <si>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</si>
  <si>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</si>
  <si>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</si>
  <si>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</si>
  <si>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</si>
  <si>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</si>
  <si>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</si>
  <si>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</si>
  <si>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</si>
  <si>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</si>
  <si>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</si>
  <si>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</si>
  <si>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</si>
  <si>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</si>
  <si>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</si>
  <si>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</si>
  <si>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</si>
  <si>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</si>
  <si>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</si>
  <si>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</si>
  <si>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</si>
  <si>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</si>
  <si>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</si>
  <si>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</si>
  <si>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</si>
  <si>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</si>
  <si>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</si>
  <si>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</si>
  <si>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</si>
  <si>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</si>
  <si>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</si>
  <si>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</si>
  <si>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</si>
  <si>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</si>
  <si>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</si>
  <si>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</si>
  <si>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</si>
  <si>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</si>
  <si>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</si>
  <si>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</si>
  <si>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</si>
  <si>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</si>
  <si>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</si>
  <si>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</si>
  <si>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</si>
  <si>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</si>
  <si>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</si>
  <si>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</si>
  <si>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</si>
  <si>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</si>
  <si>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</si>
  <si>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</si>
  <si>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</si>
  <si>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</si>
  <si>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</si>
  <si>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</si>
  <si>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</si>
  <si>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</si>
  <si>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</si>
  <si>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</si>
  <si>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</si>
  <si>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</si>
  <si>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</si>
  <si>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</si>
  <si>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</si>
  <si>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</si>
  <si>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</si>
  <si>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</si>
  <si>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</si>
  <si>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</si>
  <si>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</si>
  <si>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</si>
  <si>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</si>
  <si>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</si>
  <si>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</si>
  <si>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</si>
  <si>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</si>
  <si>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</si>
  <si>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</si>
  <si>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</si>
  <si>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</si>
  <si>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</si>
  <si>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</si>
  <si>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</si>
  <si>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</si>
  <si>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</si>
  <si>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</si>
  <si>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</si>
  <si>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</si>
  <si>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</si>
  <si>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</si>
  <si>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</si>
  <si>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</si>
  <si>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</si>
  <si>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</si>
  <si>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</si>
  <si>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</si>
  <si>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</si>
  <si>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</si>
  <si>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</si>
  <si>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</si>
  <si>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</si>
  <si>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</si>
  <si>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</si>
  <si>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</si>
  <si>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</si>
  <si>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</si>
  <si>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</si>
  <si>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</si>
  <si>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</si>
  <si>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</si>
  <si>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</si>
  <si>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</si>
  <si>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</si>
  <si>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</si>
  <si>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</si>
  <si>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</si>
  <si>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</si>
  <si>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</si>
  <si>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</si>
  <si>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</si>
  <si>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</si>
  <si>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</si>
  <si>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</si>
  <si>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</si>
  <si>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</si>
  <si>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</si>
  <si>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</si>
  <si>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</si>
  <si>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</si>
  <si>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</si>
  <si>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</si>
  <si>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</si>
  <si>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</si>
  <si>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</si>
  <si>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</si>
  <si>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</si>
  <si>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</si>
  <si>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</si>
  <si>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</si>
  <si>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</si>
  <si>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</si>
  <si>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</si>
  <si>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</si>
  <si>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</si>
  <si>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</si>
  <si>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</si>
  <si>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</si>
  <si>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</si>
  <si>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</si>
  <si>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</si>
  <si>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</si>
  <si>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</si>
  <si>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</si>
  <si>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</si>
  <si>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</si>
  <si>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</si>
  <si>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</si>
  <si>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</si>
  <si>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</si>
  <si>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</si>
  <si>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</si>
  <si>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</si>
  <si>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</si>
  <si>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</si>
  <si>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</si>
  <si>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</si>
  <si>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</si>
  <si>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</si>
  <si>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</si>
  <si>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</si>
  <si>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</si>
  <si>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</si>
  <si>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</si>
  <si>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</si>
  <si>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</si>
  <si>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</si>
  <si>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</si>
  <si>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</si>
  <si>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</si>
  <si>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</si>
  <si>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</si>
  <si>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</si>
  <si>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</si>
  <si>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</si>
  <si>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</si>
  <si>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</si>
  <si>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</si>
  <si>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</si>
  <si>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</si>
  <si>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</si>
  <si>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</si>
  <si>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</si>
  <si>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</si>
  <si>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</si>
  <si>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</si>
  <si>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</si>
  <si>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</si>
  <si>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</si>
  <si>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</si>
  <si>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</si>
  <si>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</si>
  <si>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</si>
  <si>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</si>
  <si>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</si>
  <si>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</si>
  <si>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</si>
  <si>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</si>
  <si>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</si>
  <si>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</si>
  <si>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</si>
  <si>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</si>
  <si>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</si>
  <si>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</si>
  <si>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</si>
  <si>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</si>
  <si>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</si>
  <si>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</si>
  <si>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</si>
  <si>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</si>
  <si>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</si>
  <si>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</si>
  <si>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</si>
  <si>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</si>
  <si>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</si>
  <si>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</si>
  <si>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</si>
  <si>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</si>
  <si>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</si>
  <si>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</si>
  <si>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</si>
  <si>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</si>
  <si>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</si>
  <si>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</si>
  <si>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</si>
  <si>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</si>
  <si>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</si>
  <si>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</si>
  <si>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</si>
  <si>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</si>
  <si>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</si>
  <si>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</si>
  <si>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</si>
  <si>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</si>
  <si>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</si>
  <si>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</si>
  <si>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</si>
  <si>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</si>
  <si>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</si>
  <si>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</si>
  <si>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</si>
  <si>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</si>
  <si>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</si>
  <si>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</si>
  <si>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</si>
  <si>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</si>
  <si>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</si>
  <si>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</si>
  <si>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</si>
  <si>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</si>
  <si>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</si>
  <si>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</si>
  <si>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</si>
  <si>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</si>
  <si>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</si>
  <si>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</si>
  <si>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</si>
  <si>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</si>
  <si>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</si>
  <si>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</si>
  <si>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</si>
  <si>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</si>
  <si>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</si>
  <si>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</si>
  <si>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</si>
  <si>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</si>
  <si>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</si>
  <si>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</si>
  <si>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</si>
  <si>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</si>
  <si>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</si>
  <si>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</si>
  <si>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</si>
  <si>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</si>
  <si>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</si>
  <si>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</si>
  <si>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</si>
  <si>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</si>
  <si>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</si>
  <si>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</si>
  <si>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</si>
  <si>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</si>
  <si>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</si>
  <si>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</si>
  <si>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</si>
  <si>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</si>
  <si>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</si>
  <si>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</si>
  <si>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</si>
  <si>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</si>
  <si>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</si>
  <si>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</si>
  <si>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</si>
  <si>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</si>
  <si>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</si>
  <si>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</si>
  <si>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</si>
  <si>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</si>
  <si>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</si>
  <si>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</si>
  <si>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</si>
  <si>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</si>
  <si>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</si>
  <si>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</si>
  <si>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</si>
  <si>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</si>
  <si>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</si>
  <si>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</si>
  <si>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</si>
  <si>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</si>
  <si>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</si>
  <si>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</si>
  <si>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</si>
  <si>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</si>
  <si>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</si>
  <si>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</si>
  <si>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</si>
  <si>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</si>
  <si>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</si>
  <si>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</si>
  <si>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</si>
  <si>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</si>
  <si>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</si>
  <si>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</si>
  <si>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</si>
  <si>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</si>
  <si>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</si>
  <si>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</si>
  <si>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</si>
  <si>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</si>
  <si>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</si>
  <si>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</si>
  <si>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</si>
  <si>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</si>
  <si>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</si>
  <si>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</si>
  <si>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</si>
  <si>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</si>
  <si>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</si>
  <si>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</si>
  <si>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</si>
  <si>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</si>
  <si>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</si>
  <si>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</si>
  <si>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</si>
  <si>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</si>
  <si>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</si>
  <si>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</si>
  <si>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</si>
  <si>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</si>
  <si>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</si>
  <si>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</si>
  <si>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</si>
  <si>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</si>
  <si>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</si>
  <si>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</si>
  <si>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</si>
  <si>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</si>
  <si>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</si>
  <si>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</si>
  <si>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</si>
  <si>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</si>
  <si>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</si>
  <si>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</si>
  <si>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</si>
  <si>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</si>
  <si>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</si>
  <si>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</si>
  <si>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</si>
  <si>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</si>
  <si>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</si>
  <si>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</si>
  <si>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</si>
  <si>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</si>
  <si>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</si>
  <si>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</si>
  <si>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</si>
  <si>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</si>
  <si>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</si>
  <si>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</si>
  <si>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</si>
  <si>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</si>
  <si>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</si>
  <si>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</si>
  <si>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</si>
  <si>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</si>
  <si>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</si>
  <si>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</si>
  <si>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</si>
  <si>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</si>
  <si>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</si>
  <si>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</si>
  <si>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</si>
  <si>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</si>
  <si>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</si>
  <si>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</si>
  <si>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</si>
  <si>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</si>
  <si>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</si>
  <si>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</si>
  <si>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</si>
  <si>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</si>
  <si>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</si>
  <si>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</si>
  <si>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</si>
  <si>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</si>
  <si>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</si>
  <si>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</si>
  <si>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</si>
  <si>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</si>
  <si>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</si>
  <si>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</si>
  <si>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</si>
  <si>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</si>
  <si>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</si>
  <si>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</si>
  <si>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</si>
  <si>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</si>
  <si>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</si>
  <si>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</si>
  <si>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</si>
  <si>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</si>
  <si>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</si>
  <si>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</si>
  <si>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</si>
  <si>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</si>
  <si>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</si>
  <si>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</si>
  <si>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</si>
  <si>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</si>
  <si>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</si>
  <si>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</si>
  <si>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</si>
  <si>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</si>
  <si>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</si>
  <si>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</si>
  <si>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</si>
  <si>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</si>
  <si>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</si>
  <si>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</si>
  <si>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</si>
  <si>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</si>
  <si>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</si>
  <si>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</si>
  <si>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</si>
  <si>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</si>
  <si>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</si>
  <si>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</si>
  <si>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</si>
  <si>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</si>
  <si>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</si>
  <si>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</si>
  <si>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</si>
  <si>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</si>
  <si>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</si>
  <si>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</si>
  <si>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</si>
  <si>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</si>
  <si>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</si>
  <si>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</si>
  <si>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</si>
  <si>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</si>
  <si>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</si>
  <si>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</si>
  <si>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</si>
  <si>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</si>
  <si>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</si>
  <si>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</si>
  <si>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</si>
  <si>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</si>
  <si>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</si>
  <si>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</si>
  <si>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</si>
  <si>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</si>
  <si>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</si>
  <si>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</si>
  <si>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</si>
  <si>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</si>
  <si>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</si>
  <si>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</si>
  <si>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</si>
  <si>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</si>
  <si>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</si>
  <si>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</si>
  <si>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</si>
  <si>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</si>
  <si>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</si>
  <si>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</si>
  <si>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</si>
  <si>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</si>
  <si>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</si>
  <si>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</si>
  <si>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</si>
  <si>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</si>
  <si>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</si>
  <si>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</si>
  <si>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</si>
  <si>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</si>
  <si>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</si>
  <si>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</si>
  <si>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</si>
  <si>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</si>
  <si>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</si>
  <si>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</si>
  <si>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</si>
  <si>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</si>
  <si>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</si>
  <si>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</si>
  <si>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</si>
  <si>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</si>
  <si>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</si>
  <si>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</si>
  <si>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</si>
  <si>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</si>
  <si>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</si>
  <si>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</si>
  <si>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</si>
  <si>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</si>
  <si>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</si>
  <si>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</si>
  <si>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</si>
  <si>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</si>
  <si>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</si>
  <si>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</si>
  <si>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</si>
  <si>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</si>
  <si>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</si>
  <si>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</si>
  <si>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</si>
  <si>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</si>
  <si>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</si>
  <si>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</si>
  <si>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</si>
  <si>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</si>
  <si>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</si>
  <si>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</si>
  <si>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</si>
  <si>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</si>
  <si>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</si>
  <si>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</si>
  <si>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</si>
  <si>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</si>
  <si>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</si>
  <si>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</si>
  <si>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</si>
  <si>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</si>
  <si>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</si>
  <si>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</si>
  <si>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</si>
  <si>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</si>
  <si>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</si>
  <si>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</si>
  <si>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</si>
  <si>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</si>
  <si>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</si>
  <si>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</si>
  <si>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</si>
  <si>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</si>
  <si>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</si>
  <si>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</si>
  <si>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</si>
  <si>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</si>
  <si>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</si>
  <si>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</si>
  <si>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</si>
  <si>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</si>
  <si>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</si>
  <si>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</si>
  <si>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</si>
  <si>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</si>
  <si>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</si>
  <si>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</si>
  <si>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</si>
  <si>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</si>
  <si>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</si>
  <si>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</si>
  <si>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</si>
  <si>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</si>
  <si>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</si>
  <si>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</si>
  <si>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</si>
  <si>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</si>
  <si>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</si>
  <si>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</si>
  <si>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</si>
  <si>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</si>
  <si>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</si>
  <si>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</si>
  <si>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</si>
  <si>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</si>
  <si>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</si>
  <si>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</si>
  <si>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</si>
  <si>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</si>
  <si>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</si>
  <si>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</si>
  <si>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</si>
  <si>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</si>
  <si>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</si>
  <si>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</si>
  <si>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</si>
  <si>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</si>
  <si>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</si>
  <si>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</si>
  <si>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</si>
  <si>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</si>
  <si>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</si>
  <si>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</si>
  <si>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</si>
  <si>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</si>
  <si>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</si>
  <si>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</si>
  <si>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</si>
  <si>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</si>
  <si>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</si>
  <si>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</si>
  <si>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</si>
  <si>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</si>
  <si>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</si>
  <si>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</si>
  <si>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</si>
  <si>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</si>
  <si>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</si>
  <si>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</si>
  <si>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</si>
  <si>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</si>
  <si>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</si>
  <si>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</si>
  <si>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</si>
  <si>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</si>
  <si>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</si>
  <si>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</si>
  <si>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</si>
  <si>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</si>
  <si>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</si>
  <si>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</si>
  <si>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</si>
  <si>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</si>
  <si>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</si>
  <si>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</si>
  <si>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</si>
  <si>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</si>
  <si>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</si>
  <si>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</si>
  <si>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</si>
  <si>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</si>
  <si>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</si>
  <si>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</si>
  <si>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</si>
  <si>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</si>
  <si>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</si>
  <si>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</si>
  <si>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</si>
  <si>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</si>
  <si>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</si>
  <si>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</si>
  <si>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</si>
  <si>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</si>
  <si>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</si>
  <si>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</si>
  <si>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</si>
  <si>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</si>
  <si>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</si>
  <si>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</si>
  <si>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</si>
  <si>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</si>
  <si>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</si>
  <si>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</si>
  <si>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</si>
  <si>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</si>
  <si>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</si>
  <si>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</si>
  <si>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</si>
  <si>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</si>
  <si>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</si>
  <si>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</si>
  <si>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</si>
  <si>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</si>
  <si>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</si>
  <si>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</si>
  <si>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</si>
  <si>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</si>
  <si>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</si>
  <si>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</si>
  <si>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</si>
  <si>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</si>
  <si>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</si>
  <si>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</si>
  <si>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</si>
  <si>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</si>
  <si>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</si>
  <si>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</si>
  <si>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</si>
  <si>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</si>
  <si>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</si>
  <si>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</si>
  <si>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</si>
  <si>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</si>
  <si>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</si>
  <si>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</si>
  <si>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</si>
  <si>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</si>
  <si>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</si>
  <si>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</si>
  <si>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</si>
  <si>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</si>
  <si>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</si>
  <si>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</si>
  <si>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</si>
  <si>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</si>
  <si>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</si>
  <si>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</si>
  <si>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</si>
  <si>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</si>
  <si>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</si>
  <si>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</si>
  <si>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</si>
  <si>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</si>
  <si>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</si>
  <si>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</si>
  <si>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</si>
  <si>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</si>
  <si>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</si>
  <si>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</si>
  <si>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</si>
  <si>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</si>
  <si>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</si>
  <si>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</si>
  <si>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</si>
  <si>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</si>
  <si>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</si>
  <si>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</si>
  <si>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</si>
  <si>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</si>
  <si>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</si>
  <si>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</si>
  <si>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</si>
  <si>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</si>
  <si>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</si>
  <si>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</si>
  <si>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</si>
  <si>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</si>
  <si>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</si>
  <si>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</si>
  <si>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</si>
  <si>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</si>
  <si>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</si>
  <si>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</si>
  <si>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</si>
  <si>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</si>
  <si>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</si>
  <si>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</si>
  <si>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</si>
  <si>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</si>
  <si>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</si>
  <si>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</si>
  <si>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</si>
  <si>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</si>
  <si>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</si>
  <si>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</si>
  <si>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</si>
  <si>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</si>
  <si>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</si>
  <si>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</si>
  <si>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</si>
  <si>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</si>
  <si>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</si>
  <si>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</si>
  <si>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</si>
  <si>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</si>
  <si>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</si>
  <si>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</si>
  <si>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</si>
  <si>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</si>
  <si>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</si>
  <si>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</si>
  <si>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</si>
  <si>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</si>
  <si>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</si>
  <si>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</si>
  <si>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</si>
  <si>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</si>
  <si>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</si>
  <si>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</si>
  <si>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</si>
  <si>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</si>
  <si>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</si>
  <si>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</si>
  <si>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</si>
  <si>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</si>
  <si>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</si>
  <si>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</si>
  <si>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</si>
  <si>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</si>
  <si>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</si>
  <si>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</si>
  <si>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</si>
  <si>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</si>
  <si>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</si>
  <si>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</si>
  <si>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</si>
  <si>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</si>
  <si>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</si>
  <si>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</si>
  <si>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</si>
  <si>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</si>
  <si>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</si>
  <si>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</si>
  <si>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</si>
  <si>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</si>
  <si>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</si>
  <si>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</si>
  <si>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</si>
  <si>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</si>
  <si>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</si>
  <si>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</si>
  <si>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</si>
  <si>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</si>
  <si>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</si>
  <si>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</si>
  <si>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</si>
  <si>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</si>
  <si>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</si>
  <si>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</si>
  <si>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</si>
  <si>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</si>
  <si>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</si>
  <si>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</si>
  <si>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</si>
  <si>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</si>
  <si>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</si>
  <si>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</si>
  <si>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</si>
  <si>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</si>
  <si>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</si>
  <si>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</si>
  <si>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</si>
  <si>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</si>
  <si>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</si>
  <si>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</si>
  <si>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</si>
  <si>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</si>
  <si>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</si>
  <si>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</si>
  <si>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</si>
  <si>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</si>
  <si>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</si>
  <si>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</si>
  <si>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</si>
  <si>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</si>
  <si>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</si>
  <si>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</si>
  <si>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</si>
  <si>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</si>
  <si>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</si>
  <si>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</si>
  <si>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</si>
  <si>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</si>
  <si>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</si>
  <si>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</si>
  <si>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</si>
  <si>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</si>
  <si>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</si>
  <si>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</si>
  <si>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</si>
  <si>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</si>
  <si>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</si>
  <si>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</si>
  <si>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</si>
  <si>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</si>
  <si>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</si>
  <si>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</si>
  <si>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</si>
  <si>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</si>
  <si>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</si>
  <si>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</si>
  <si>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</si>
  <si>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</si>
  <si>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</si>
  <si>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</si>
  <si>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</si>
  <si>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</si>
  <si>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</si>
  <si>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</si>
  <si>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</si>
  <si>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</si>
  <si>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</si>
  <si>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</si>
  <si>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</si>
  <si>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</si>
  <si>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</si>
  <si>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</si>
  <si>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</si>
  <si>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</si>
  <si>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</si>
  <si>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</si>
  <si>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</si>
  <si>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</si>
  <si>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</si>
  <si>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</si>
  <si>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</si>
  <si>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</si>
  <si>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</si>
  <si>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</si>
  <si>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</si>
  <si>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</si>
  <si>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</si>
  <si>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</si>
  <si>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</si>
  <si>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</si>
  <si>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</si>
  <si>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</si>
  <si>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</si>
  <si>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</si>
  <si>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</si>
  <si>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</si>
  <si>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</si>
  <si>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</si>
  <si>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</si>
  <si>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</si>
  <si>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</si>
  <si>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</si>
  <si>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</si>
  <si>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</si>
  <si>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</si>
  <si>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</si>
  <si>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</si>
  <si>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</si>
  <si>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</si>
  <si>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</si>
  <si>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</si>
  <si>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</si>
  <si>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</si>
  <si>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</si>
  <si>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</si>
  <si>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</si>
  <si>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</si>
  <si>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</si>
  <si>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</si>
  <si>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</si>
  <si>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</si>
  <si>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</si>
  <si>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</si>
  <si>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</si>
  <si>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</si>
  <si>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</si>
  <si>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</si>
  <si>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</si>
  <si>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</si>
  <si>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</si>
  <si>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</si>
  <si>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</si>
  <si>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</si>
  <si>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</si>
  <si>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</si>
  <si>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</si>
  <si>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</si>
  <si>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</si>
  <si>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</si>
  <si>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</si>
  <si>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</si>
  <si>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</si>
  <si>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</si>
  <si>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</si>
  <si>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</si>
  <si>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</si>
  <si>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</si>
  <si>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</si>
  <si>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</si>
  <si>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</si>
  <si>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</si>
  <si>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</si>
  <si>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</si>
  <si>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</si>
  <si>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</si>
  <si>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</si>
  <si>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</si>
  <si>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</si>
  <si>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</si>
  <si>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</si>
  <si>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</si>
  <si>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</si>
  <si>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</si>
  <si>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</si>
  <si>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</si>
  <si>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</si>
  <si>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</si>
  <si>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</si>
  <si>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</si>
  <si>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</si>
  <si>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</si>
  <si>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</si>
  <si>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</si>
  <si>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</si>
  <si>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</si>
  <si>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</si>
  <si>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</si>
  <si>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</si>
  <si>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</si>
  <si>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</si>
  <si>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</si>
  <si>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</si>
  <si>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</si>
  <si>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</si>
  <si>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</si>
  <si>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</si>
  <si>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</si>
  <si>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</si>
  <si>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</si>
  <si>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</si>
  <si>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</si>
  <si>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</si>
  <si>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</si>
  <si>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</si>
  <si>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</si>
  <si>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</si>
  <si>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</si>
  <si>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</si>
  <si>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</si>
  <si>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</si>
  <si>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</si>
  <si>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</si>
  <si>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</si>
  <si>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</si>
  <si>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</si>
  <si>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</si>
  <si>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</si>
  <si>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</si>
  <si>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</si>
  <si>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</si>
  <si>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</si>
  <si>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</si>
  <si>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</si>
  <si>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</si>
  <si>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</si>
  <si>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</si>
  <si>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</si>
  <si>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</si>
  <si>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</si>
  <si>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</si>
  <si>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</si>
  <si>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</si>
  <si>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</si>
  <si>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</si>
  <si>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</si>
  <si>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</si>
  <si>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</si>
  <si>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</si>
  <si>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</si>
  <si>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</si>
  <si>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</si>
  <si>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</si>
  <si>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</si>
  <si>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</si>
  <si>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</si>
  <si>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</si>
  <si>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</si>
  <si>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</si>
  <si>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</si>
  <si>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</si>
  <si>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</si>
  <si>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</si>
  <si>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</si>
  <si>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</si>
  <si>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</si>
  <si>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</si>
  <si>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</si>
  <si>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</si>
  <si>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</si>
  <si>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</si>
  <si>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</si>
  <si>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</si>
  <si>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</si>
  <si>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</si>
  <si>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</si>
  <si>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</si>
  <si>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</si>
  <si>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</si>
  <si>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</si>
  <si>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</si>
  <si>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</si>
  <si>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</si>
  <si>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</si>
  <si>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</si>
  <si>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</si>
  <si>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</si>
  <si>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</si>
  <si>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</si>
  <si>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</si>
  <si>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</si>
  <si>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</si>
  <si>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</si>
  <si>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</si>
  <si>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</si>
  <si>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</si>
  <si>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</si>
  <si>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</si>
  <si>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</si>
  <si>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</si>
  <si>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</si>
  <si>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</si>
  <si>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</si>
  <si>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</si>
  <si>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</si>
  <si>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</si>
  <si>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</si>
  <si>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</si>
  <si>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</si>
  <si>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</si>
  <si>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</si>
  <si>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</si>
  <si>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</si>
  <si>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</si>
  <si>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</si>
  <si>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</si>
  <si>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</si>
  <si>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</si>
  <si>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</si>
  <si>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</si>
  <si>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</si>
  <si>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</si>
  <si>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</si>
  <si>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</si>
  <si>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</si>
  <si>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</si>
  <si>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</si>
  <si>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</si>
  <si>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</si>
  <si>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</si>
  <si>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</si>
  <si>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</si>
  <si>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</si>
  <si>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</si>
  <si>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</si>
  <si>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</si>
  <si>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</si>
  <si>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</si>
  <si>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</si>
  <si>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</si>
  <si>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</si>
  <si>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</si>
  <si>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</si>
  <si>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</si>
  <si>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</si>
  <si>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</si>
  <si>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</si>
  <si>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</si>
  <si>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</si>
  <si>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</si>
  <si>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</si>
  <si>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</si>
  <si>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</si>
  <si>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</si>
  <si>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</si>
  <si>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</si>
  <si>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</si>
  <si>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</si>
  <si>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</si>
  <si>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</si>
  <si>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</si>
  <si>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</si>
  <si>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</si>
  <si>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</si>
  <si>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</si>
  <si>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</si>
  <si>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</si>
  <si>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</si>
  <si>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</si>
  <si>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</si>
  <si>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</si>
  <si>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</si>
  <si>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</si>
  <si>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</si>
  <si>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</si>
  <si>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</si>
  <si>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</si>
  <si>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</si>
  <si>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</si>
  <si>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</si>
  <si>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</si>
  <si>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</si>
  <si>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</si>
  <si>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</si>
  <si>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</si>
  <si>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</si>
  <si>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</si>
  <si>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</si>
  <si>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</si>
  <si>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</si>
  <si>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</si>
  <si>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</si>
  <si>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</si>
  <si>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</si>
  <si>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</si>
  <si>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</si>
  <si>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</si>
  <si>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</si>
  <si>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</si>
  <si>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</si>
  <si>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</si>
  <si>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</si>
  <si>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</si>
  <si>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</si>
  <si>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</si>
  <si>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</si>
  <si>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</si>
  <si>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</si>
  <si>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</si>
  <si>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</si>
  <si>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</si>
  <si>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</si>
  <si>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</si>
  <si>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</si>
  <si>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</si>
  <si>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</si>
  <si>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</si>
  <si>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</si>
  <si>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</si>
  <si>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</si>
  <si>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</si>
  <si>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</si>
  <si>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</si>
  <si>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</si>
  <si>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</si>
  <si>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</si>
  <si>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</si>
  <si>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</si>
  <si>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</si>
  <si>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</si>
  <si>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</si>
  <si>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</si>
  <si>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</si>
  <si>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</si>
  <si>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</si>
  <si>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</si>
  <si>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</si>
  <si>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</si>
  <si>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</si>
  <si>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</si>
  <si>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</si>
  <si>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</si>
  <si>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</si>
  <si>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</si>
  <si>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</si>
  <si>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</si>
  <si>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</si>
  <si>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</si>
  <si>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</si>
  <si>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</si>
  <si>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</si>
  <si>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</si>
  <si>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</si>
  <si>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</si>
  <si>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</si>
  <si>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</si>
  <si>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</si>
  <si>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</si>
  <si>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</si>
  <si>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</si>
  <si>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</si>
  <si>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</si>
  <si>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</si>
  <si>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</si>
  <si>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</si>
  <si>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</si>
  <si>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</si>
  <si>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</si>
  <si>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</si>
  <si>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</si>
  <si>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</si>
  <si>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</si>
  <si>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</si>
  <si>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</si>
  <si>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</si>
  <si>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</si>
  <si>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</si>
  <si>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</si>
  <si>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</si>
  <si>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</si>
  <si>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</si>
  <si>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</si>
  <si>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</si>
  <si>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</si>
  <si>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</si>
  <si>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</si>
  <si>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</si>
  <si>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</si>
  <si>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</si>
  <si>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</si>
  <si>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</si>
  <si>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</si>
  <si>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</si>
  <si>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</si>
  <si>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</si>
  <si>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</si>
  <si>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</si>
  <si>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</si>
  <si>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</si>
  <si>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</si>
  <si>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</si>
  <si>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</si>
  <si>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</si>
  <si>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</si>
  <si>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</si>
  <si>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</si>
  <si>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</si>
  <si>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</si>
  <si>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</si>
  <si>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</si>
  <si>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</si>
  <si>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</si>
  <si>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</si>
  <si>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</si>
  <si>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</si>
  <si>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</si>
  <si>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</si>
  <si>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</si>
  <si>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</si>
  <si>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</si>
  <si>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</si>
  <si>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</si>
  <si>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</si>
  <si>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</si>
  <si>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</si>
  <si>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</si>
  <si>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</si>
  <si>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</si>
  <si>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</si>
  <si>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</si>
  <si>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</si>
  <si>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</si>
  <si>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</si>
  <si>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</si>
  <si>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</si>
  <si>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</si>
  <si>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</si>
  <si>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</si>
  <si>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</si>
  <si>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</si>
  <si>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</si>
  <si>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</si>
  <si>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</si>
  <si>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</si>
  <si>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</si>
  <si>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</si>
  <si>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</si>
  <si>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</si>
  <si>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</si>
  <si>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</si>
  <si>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</si>
  <si>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</si>
  <si>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</si>
  <si>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</si>
  <si>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</si>
  <si>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</si>
  <si>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</si>
  <si>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</si>
  <si>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</si>
  <si>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</si>
  <si>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</si>
  <si>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</si>
  <si>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</si>
  <si>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</si>
  <si>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</si>
  <si>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</si>
  <si>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</si>
  <si>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</si>
  <si>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</si>
  <si>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</si>
  <si>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</si>
  <si>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</si>
  <si>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</si>
  <si>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</si>
  <si>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</si>
  <si>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</si>
  <si>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</si>
  <si>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</si>
  <si>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</si>
  <si>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</si>
  <si>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</si>
  <si>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</si>
  <si>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</si>
  <si>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</si>
  <si>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</si>
  <si>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</si>
  <si>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</si>
  <si>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</si>
  <si>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</si>
  <si>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</si>
  <si>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</si>
  <si>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</si>
  <si>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</si>
  <si>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</si>
  <si>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</si>
  <si>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</si>
  <si>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</si>
  <si>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</si>
  <si>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</si>
  <si>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</si>
  <si>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</si>
  <si>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</si>
  <si>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</si>
  <si>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</si>
  <si>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</si>
  <si>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</si>
  <si>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</si>
  <si>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</si>
  <si>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</si>
  <si>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</si>
  <si>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</si>
  <si>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</si>
  <si>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</si>
  <si>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</si>
  <si>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</si>
  <si>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</si>
  <si>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</si>
  <si>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</si>
  <si>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</si>
  <si>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</si>
  <si>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</si>
  <si>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</si>
  <si>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</si>
  <si>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</si>
  <si>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</si>
  <si>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</si>
  <si>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</si>
  <si>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</si>
  <si>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</si>
  <si>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</si>
  <si>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</si>
  <si>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</si>
  <si>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</si>
  <si>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</si>
  <si>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</si>
  <si>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</si>
  <si>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</si>
  <si>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</si>
  <si>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</si>
  <si>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</si>
  <si>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</si>
  <si>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</si>
  <si>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</si>
  <si>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</si>
  <si>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</si>
  <si>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</si>
  <si>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</si>
  <si>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</si>
  <si>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</si>
  <si>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</si>
  <si>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</si>
  <si>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</si>
  <si>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</si>
  <si>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</si>
  <si>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</si>
  <si>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</si>
  <si>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</si>
  <si>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</si>
  <si>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</si>
  <si>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</si>
  <si>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</si>
  <si>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</si>
  <si>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</si>
  <si>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</si>
  <si>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</si>
  <si>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</si>
  <si>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</si>
  <si>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</si>
  <si>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</si>
  <si>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</si>
  <si>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</si>
  <si>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</si>
  <si>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</si>
  <si>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</si>
  <si>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</si>
  <si>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</si>
  <si>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</si>
  <si>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</si>
  <si>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</si>
  <si>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</si>
  <si>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</si>
  <si>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</si>
  <si>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</si>
  <si>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</si>
  <si>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</si>
  <si>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</si>
  <si>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</si>
  <si>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</si>
  <si>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</si>
  <si>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</si>
  <si>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</si>
  <si>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</si>
  <si>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</si>
  <si>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</si>
  <si>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</si>
  <si>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</si>
  <si>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</si>
  <si>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</si>
  <si>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</si>
  <si>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</si>
  <si>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</si>
  <si>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</si>
  <si>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</si>
  <si>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</si>
  <si>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</si>
  <si>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</si>
  <si>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</si>
  <si>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</si>
  <si>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</si>
  <si>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</si>
  <si>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</si>
  <si>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</si>
  <si>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</si>
  <si>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</si>
  <si>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</si>
  <si>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</si>
  <si>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</si>
  <si>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</si>
  <si>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</si>
  <si>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</si>
  <si>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</si>
  <si>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</si>
  <si>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</si>
  <si>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</si>
  <si>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</si>
  <si>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</si>
  <si>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</si>
  <si>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</si>
  <si>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</si>
  <si>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</si>
  <si>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</si>
  <si>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</si>
  <si>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</si>
  <si>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</si>
  <si>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</si>
  <si>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</si>
  <si>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</si>
  <si>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</si>
  <si>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</si>
  <si>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</si>
  <si>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</si>
  <si>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</si>
  <si>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</si>
  <si>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</si>
  <si>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</si>
  <si>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</si>
  <si>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</si>
  <si>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</si>
  <si>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</si>
  <si>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</si>
  <si>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</si>
  <si>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</si>
  <si>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</si>
  <si>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</si>
  <si>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</si>
  <si>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</si>
  <si>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</si>
  <si>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</si>
  <si>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</si>
  <si>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</si>
  <si>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</si>
  <si>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</si>
  <si>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</si>
  <si>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</si>
  <si>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</si>
  <si>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</si>
  <si>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</si>
  <si>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</si>
  <si>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</si>
  <si>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</si>
  <si>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</si>
  <si>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</si>
  <si>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</si>
  <si>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</si>
  <si>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</si>
  <si>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</si>
  <si>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</si>
  <si>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</si>
  <si>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</si>
  <si>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</si>
  <si>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</si>
  <si>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</si>
  <si>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</si>
  <si>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</si>
  <si>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</si>
  <si>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</si>
  <si>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</si>
  <si>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</si>
  <si>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</si>
  <si>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</si>
  <si>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</si>
  <si>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</si>
  <si>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</si>
  <si>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</si>
  <si>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</si>
  <si>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</si>
  <si>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</si>
  <si>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</si>
  <si>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</si>
  <si>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</si>
  <si>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</si>
  <si>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</si>
  <si>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</si>
  <si>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</si>
  <si>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</si>
  <si>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</si>
  <si>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</si>
  <si>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</si>
  <si>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</si>
  <si>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</si>
  <si>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</si>
  <si>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</si>
  <si>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</si>
  <si>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</si>
  <si>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</si>
  <si>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</si>
  <si>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</si>
  <si>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</si>
  <si>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</si>
  <si>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</si>
  <si>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</si>
  <si>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</si>
  <si>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</si>
  <si>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</si>
  <si>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</si>
  <si>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</si>
  <si>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</si>
  <si>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</si>
  <si>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</si>
  <si>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</si>
  <si>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</si>
  <si>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</si>
  <si>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</si>
  <si>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</si>
  <si>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</si>
  <si>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</si>
  <si>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</si>
  <si>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</si>
  <si>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</si>
  <si>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</si>
  <si>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</si>
  <si>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</si>
  <si>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</si>
  <si>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</si>
  <si>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</si>
  <si>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</si>
  <si>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</si>
  <si>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</si>
  <si>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</si>
  <si>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</si>
  <si>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</si>
  <si>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</si>
  <si>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</si>
  <si>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</si>
  <si>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</si>
  <si>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</si>
  <si>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</si>
  <si>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</si>
  <si>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</si>
  <si>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</si>
  <si>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</si>
  <si>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</si>
  <si>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</si>
  <si>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</si>
  <si>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</si>
  <si>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</si>
  <si>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</si>
  <si>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</si>
  <si>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</si>
  <si>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</si>
  <si>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</si>
  <si>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</si>
  <si>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</si>
  <si>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</si>
  <si>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</si>
  <si>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</si>
  <si>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</si>
  <si>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</si>
  <si>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</si>
  <si>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</si>
  <si>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</si>
  <si>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</si>
  <si>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</si>
  <si>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</si>
  <si>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</si>
  <si>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</si>
  <si>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</si>
  <si>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</si>
  <si>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</si>
  <si>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</si>
  <si>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</si>
  <si>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</si>
  <si>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</si>
  <si>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</si>
  <si>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</si>
  <si>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</si>
  <si>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</si>
  <si>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</si>
  <si>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</si>
  <si>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</si>
  <si>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</si>
  <si>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</si>
  <si>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</si>
  <si>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</si>
  <si>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</si>
  <si>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</si>
  <si>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</si>
  <si>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</si>
  <si>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</si>
  <si>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</si>
  <si>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</si>
  <si>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</si>
  <si>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</si>
  <si>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</si>
  <si>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</si>
  <si>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</si>
  <si>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</si>
  <si>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</si>
  <si>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</si>
  <si>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</si>
  <si>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</si>
  <si>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</si>
  <si>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</si>
  <si>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</si>
  <si>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</si>
  <si>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</si>
  <si>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</si>
  <si>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</si>
  <si>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</si>
  <si>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</si>
  <si>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</si>
  <si>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</si>
  <si>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</si>
  <si>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</si>
  <si>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</si>
  <si>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</si>
  <si>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</si>
  <si>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</si>
  <si>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</si>
  <si>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</si>
  <si>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</si>
  <si>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</si>
  <si>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</si>
  <si>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</si>
  <si>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</si>
  <si>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</si>
  <si>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</si>
  <si>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</si>
  <si>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</si>
  <si>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</si>
  <si>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</si>
  <si>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</si>
  <si>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</si>
  <si>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</si>
  <si>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</si>
  <si>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</si>
  <si>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</si>
  <si>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</si>
  <si>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</si>
  <si>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</si>
  <si>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</si>
  <si>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</si>
  <si>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</si>
  <si>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</si>
  <si>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</si>
  <si>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</si>
  <si>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</si>
  <si>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</si>
  <si>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</si>
  <si>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</si>
  <si>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</si>
  <si>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</si>
  <si>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</si>
  <si>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</si>
  <si>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</si>
  <si>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</si>
  <si>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</si>
  <si>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</si>
  <si>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</si>
  <si>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</si>
  <si>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</si>
  <si>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</si>
  <si>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</si>
  <si>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</si>
  <si>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</si>
  <si>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</si>
  <si>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</si>
  <si>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</si>
  <si>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</si>
  <si>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</si>
  <si>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</si>
  <si>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</si>
  <si>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</si>
  <si>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</si>
  <si>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</si>
  <si>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</si>
  <si>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</si>
  <si>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</si>
  <si>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</si>
  <si>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</si>
  <si>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</si>
  <si>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</si>
  <si>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</si>
  <si>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</si>
  <si>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</si>
  <si>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</si>
  <si>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</si>
  <si>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</si>
  <si>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</si>
  <si>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</si>
  <si>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</si>
  <si>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</si>
  <si>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</si>
  <si>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</si>
  <si>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</si>
  <si>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</si>
  <si>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</si>
  <si>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</si>
  <si>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</si>
  <si>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</si>
  <si>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</si>
  <si>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</si>
  <si>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</si>
  <si>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</si>
  <si>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</si>
  <si>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</si>
  <si>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</si>
  <si>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</si>
  <si>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</si>
  <si>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</si>
  <si>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</si>
  <si>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</si>
  <si>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</si>
  <si>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</si>
  <si>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</si>
  <si>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</si>
  <si>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</si>
  <si>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</si>
  <si>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</si>
  <si>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</si>
  <si>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</si>
  <si>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</si>
  <si>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</si>
  <si>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</si>
  <si>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</si>
  <si>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</si>
  <si>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</si>
  <si>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</si>
  <si>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</si>
  <si>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</si>
  <si>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</si>
  <si>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</si>
  <si>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</si>
  <si>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</si>
  <si>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</si>
  <si>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</si>
  <si>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</si>
  <si>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</si>
  <si>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</si>
  <si>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</si>
  <si>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</si>
  <si>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</si>
  <si>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</si>
  <si>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</si>
  <si>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</si>
  <si>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</si>
  <si>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</si>
  <si>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</si>
  <si>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</si>
  <si>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</si>
  <si>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</si>
  <si>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</si>
  <si>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</si>
  <si>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</si>
  <si>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</si>
  <si>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</si>
  <si>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</si>
  <si>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</si>
  <si>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</si>
  <si>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</si>
  <si>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</si>
  <si>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</si>
  <si>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</si>
  <si>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</si>
  <si>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</si>
  <si>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</si>
  <si>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</si>
  <si>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</si>
  <si>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</si>
  <si>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</si>
  <si>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</si>
  <si>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</si>
  <si>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</si>
  <si>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</si>
  <si>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</si>
  <si>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</si>
  <si>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</si>
  <si>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</si>
  <si>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</si>
  <si>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</si>
  <si>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</si>
  <si>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</si>
  <si>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</si>
  <si>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</si>
  <si>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</si>
  <si>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</si>
  <si>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</si>
  <si>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</si>
  <si>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</si>
  <si>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</si>
  <si>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</si>
  <si>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</si>
  <si>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</si>
  <si>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</si>
  <si>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</si>
  <si>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</si>
  <si>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</si>
  <si>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</si>
  <si>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</si>
  <si>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</si>
  <si>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</si>
  <si>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</si>
  <si>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</si>
  <si>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</si>
  <si>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</si>
  <si>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</si>
  <si>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</si>
  <si>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</si>
  <si>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</si>
  <si>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</si>
  <si>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</si>
  <si>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</si>
  <si>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</si>
  <si>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</si>
  <si>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</si>
  <si>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</si>
  <si>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</si>
  <si>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</si>
  <si>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</si>
  <si>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</si>
  <si>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</si>
  <si>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</si>
  <si>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</si>
  <si>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</si>
  <si>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</si>
  <si>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</si>
  <si>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</si>
  <si>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</si>
  <si>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</si>
  <si>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</si>
  <si>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</si>
  <si>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</si>
  <si>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</si>
  <si>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</si>
  <si>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</si>
  <si>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</si>
  <si>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</si>
  <si>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</si>
  <si>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</si>
  <si>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</si>
  <si>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</si>
  <si>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</si>
  <si>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</si>
  <si>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</si>
  <si>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</si>
  <si>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</si>
  <si>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</si>
  <si>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</si>
  <si>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</si>
  <si>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</si>
  <si>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</si>
  <si>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</si>
  <si>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</si>
  <si>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</si>
  <si>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</si>
  <si>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</si>
  <si>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</si>
  <si>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</si>
  <si>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</si>
  <si>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</si>
  <si>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</si>
  <si>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</si>
  <si>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</si>
  <si>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</si>
  <si>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</si>
  <si>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</si>
  <si>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</si>
  <si>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</si>
  <si>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</si>
  <si>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</si>
  <si>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</si>
  <si>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</si>
  <si>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</si>
  <si>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</si>
  <si>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</si>
  <si>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</si>
  <si>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</si>
  <si>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</si>
  <si>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</si>
  <si>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</si>
  <si>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</si>
  <si>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</si>
  <si>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</si>
  <si>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</si>
  <si>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</si>
  <si>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</si>
  <si>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</si>
  <si>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</si>
  <si>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</si>
  <si>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</si>
  <si>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</si>
  <si>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</si>
  <si>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</si>
  <si>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</si>
  <si>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</si>
  <si>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</si>
  <si>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</si>
  <si>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</si>
  <si>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</si>
  <si>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</si>
  <si>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</si>
  <si>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</si>
  <si>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</si>
  <si>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</si>
  <si>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</si>
  <si>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</si>
  <si>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</si>
  <si>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</si>
  <si>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</si>
  <si>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</si>
  <si>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</si>
  <si>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</si>
  <si>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</si>
  <si>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</si>
  <si>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</si>
  <si>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</si>
  <si>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</si>
  <si>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</si>
  <si>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</si>
  <si>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</si>
  <si>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</si>
  <si>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</si>
  <si>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</si>
  <si>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</si>
  <si>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</si>
  <si>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</si>
  <si>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</si>
  <si>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</si>
  <si>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</si>
  <si>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</si>
  <si>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</si>
  <si>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</si>
  <si>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</si>
  <si>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</si>
  <si>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</si>
  <si>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</si>
  <si>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</si>
  <si>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</si>
  <si>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</si>
  <si>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</si>
  <si>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</si>
  <si>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</si>
  <si>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</si>
  <si>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</si>
  <si>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</si>
  <si>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</si>
  <si>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</si>
  <si>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</si>
  <si>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</si>
  <si>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</si>
  <si>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</si>
  <si>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</si>
  <si>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</si>
  <si>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</si>
  <si>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</si>
  <si>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</si>
  <si>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</si>
  <si>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</si>
  <si>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</si>
  <si>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</si>
  <si>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</si>
  <si>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</si>
  <si>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</si>
  <si>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</si>
  <si>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</si>
  <si>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</si>
  <si>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</si>
  <si>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</si>
  <si>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</si>
  <si>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</si>
  <si>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</si>
  <si>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</si>
  <si>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</si>
  <si>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</si>
  <si>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</si>
  <si>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</si>
  <si>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</si>
  <si>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</si>
  <si>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</si>
  <si>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</si>
  <si>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</si>
  <si>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</si>
  <si>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</si>
  <si>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</si>
  <si>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</si>
  <si>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</si>
  <si>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</si>
  <si>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</si>
  <si>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</si>
  <si>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</si>
  <si>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</si>
  <si>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</si>
  <si>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</si>
  <si>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</si>
  <si>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</si>
  <si>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</si>
  <si>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</si>
  <si>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</si>
  <si>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</si>
  <si>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</si>
  <si>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</si>
  <si>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</si>
  <si>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</si>
  <si>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</si>
  <si>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</si>
  <si>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</si>
  <si>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</si>
  <si>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</si>
  <si>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</si>
  <si>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</si>
  <si>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</si>
  <si>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</si>
  <si>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</si>
  <si>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</si>
  <si>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</si>
  <si>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</si>
  <si>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</si>
  <si>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</si>
  <si>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</si>
  <si>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</si>
  <si>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</si>
  <si>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</si>
  <si>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</si>
  <si>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</si>
  <si>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</si>
  <si>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</si>
  <si>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</si>
  <si>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</si>
  <si>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</si>
  <si>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</si>
  <si>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</si>
  <si>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</si>
  <si>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</si>
  <si>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</si>
  <si>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</si>
  <si>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</si>
  <si>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</si>
  <si>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</si>
  <si>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</si>
  <si>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</si>
  <si>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</si>
  <si>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</si>
  <si>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</si>
  <si>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</si>
  <si>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</si>
  <si>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</si>
  <si>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</si>
  <si>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</si>
  <si>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</si>
  <si>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</si>
  <si>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</si>
  <si>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</si>
  <si>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</si>
  <si>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</si>
  <si>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</si>
  <si>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</si>
  <si>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</si>
  <si>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</si>
  <si>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</si>
  <si>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</si>
  <si>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</si>
  <si>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</si>
  <si>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</si>
  <si>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</si>
  <si>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</si>
  <si>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</si>
  <si>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</si>
  <si>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</si>
  <si>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</si>
  <si>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</si>
  <si>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</si>
  <si>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</si>
  <si>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</si>
  <si>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</si>
  <si>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</si>
  <si>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</si>
  <si>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</si>
  <si>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</si>
  <si>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</si>
  <si>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</si>
  <si>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</si>
  <si>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</si>
  <si>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</si>
  <si>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</si>
  <si>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</si>
  <si>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</si>
  <si>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</si>
  <si>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</si>
  <si>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</si>
  <si>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</si>
  <si>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</si>
  <si>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</si>
  <si>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</si>
  <si>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</si>
  <si>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</si>
  <si>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</si>
  <si>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</si>
  <si>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</si>
  <si>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</si>
  <si>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</si>
  <si>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</si>
  <si>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</si>
  <si>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</si>
  <si>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</si>
  <si>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</si>
  <si>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</si>
  <si>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</si>
  <si>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</si>
  <si>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</si>
  <si>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</si>
  <si>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</si>
  <si>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</si>
  <si>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</si>
  <si>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</si>
  <si>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</si>
  <si>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</si>
  <si>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</si>
  <si>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</si>
  <si>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</si>
  <si>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</si>
  <si>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</si>
  <si>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</si>
  <si>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</si>
  <si>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</si>
  <si>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</si>
  <si>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</si>
  <si>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</si>
  <si>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</si>
  <si>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</si>
  <si>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</si>
  <si>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</si>
  <si>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</si>
  <si>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</si>
  <si>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</si>
  <si>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</si>
  <si>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</si>
  <si>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</si>
  <si>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</si>
  <si>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</si>
  <si>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</si>
  <si>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</si>
  <si>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</si>
  <si>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</si>
  <si>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</si>
  <si>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</si>
  <si>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</si>
  <si>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</si>
  <si>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</si>
  <si>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</si>
  <si>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</si>
  <si>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</si>
  <si>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</si>
  <si>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</si>
  <si>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</si>
  <si>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</si>
  <si>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</si>
  <si>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</si>
  <si>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</si>
  <si>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</si>
  <si>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</si>
  <si>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</si>
  <si>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</si>
  <si>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</si>
  <si>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</si>
  <si>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</si>
  <si>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</si>
  <si>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</si>
  <si>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</si>
  <si>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</si>
  <si>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</si>
  <si>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</si>
  <si>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</si>
  <si>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</si>
  <si>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</si>
  <si>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</si>
  <si>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</si>
  <si>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</si>
  <si>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</si>
  <si>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</si>
  <si>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</si>
  <si>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</si>
  <si>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</si>
  <si>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</si>
  <si>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</si>
  <si>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</si>
  <si>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</si>
  <si>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</si>
  <si>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</si>
  <si>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</si>
  <si>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</si>
  <si>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</si>
  <si>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</si>
  <si>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</si>
  <si>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</si>
  <si>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</si>
  <si>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</si>
  <si>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</si>
  <si>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</si>
  <si>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</si>
  <si>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</si>
  <si>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</si>
  <si>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</si>
  <si>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</si>
  <si>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</si>
  <si>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</si>
  <si>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</si>
  <si>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</si>
  <si>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</si>
  <si>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</si>
  <si>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</si>
  <si>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</si>
  <si>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</si>
  <si>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</si>
  <si>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</si>
  <si>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</si>
  <si>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</si>
  <si>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</si>
  <si>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</si>
  <si>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</si>
  <si>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</si>
  <si>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</si>
  <si>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</si>
  <si>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</si>
  <si>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</si>
  <si>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</si>
  <si>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</si>
  <si>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</si>
  <si>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</si>
  <si>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</si>
  <si>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</si>
  <si>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</si>
  <si>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</si>
  <si>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</si>
  <si>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</si>
  <si>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</si>
  <si>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</si>
  <si>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</si>
  <si>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</si>
  <si>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</si>
  <si>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</si>
  <si>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</si>
  <si>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</si>
  <si>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</si>
  <si>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</si>
  <si>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</si>
  <si>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</si>
  <si>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</si>
  <si>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</si>
  <si>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</si>
  <si>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</si>
  <si>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</si>
  <si>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</si>
  <si>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</si>
  <si>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</si>
  <si>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</si>
  <si>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</si>
  <si>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</si>
  <si>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</si>
  <si>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</si>
  <si>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</si>
  <si>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</si>
  <si>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</si>
  <si>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</si>
  <si>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</si>
  <si>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</si>
  <si>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</si>
  <si>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</si>
  <si>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</si>
  <si>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</si>
  <si>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</si>
  <si>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</si>
  <si>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</si>
  <si>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</si>
  <si>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</si>
  <si>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</si>
  <si>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</si>
  <si>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</si>
  <si>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</si>
  <si>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</si>
  <si>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</si>
  <si>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</si>
  <si>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</si>
  <si>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</si>
  <si>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</si>
  <si>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</si>
  <si>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</si>
  <si>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</si>
  <si>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</si>
  <si>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</si>
  <si>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</si>
  <si>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</si>
  <si>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</si>
  <si>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</si>
  <si>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</si>
  <si>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</si>
  <si>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</si>
  <si>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</si>
  <si>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</si>
  <si>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</si>
  <si>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</si>
  <si>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</si>
  <si>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</si>
  <si>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</si>
  <si>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</si>
  <si>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</si>
  <si>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</si>
  <si>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</si>
  <si>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</si>
  <si>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</si>
  <si>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</si>
  <si>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</si>
  <si>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</si>
  <si>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</si>
  <si>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</si>
  <si>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</si>
  <si>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</si>
  <si>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</si>
  <si>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</si>
  <si>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</si>
  <si>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</si>
  <si>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</si>
  <si>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</si>
  <si>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</si>
  <si>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</si>
  <si>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</si>
  <si>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</si>
  <si>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</si>
  <si>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</si>
  <si>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</si>
  <si>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</si>
  <si>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</si>
  <si>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</si>
  <si>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</si>
  <si>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</si>
  <si>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</si>
  <si>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</si>
  <si>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</si>
  <si>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</si>
  <si>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</si>
  <si>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</si>
  <si>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</si>
  <si>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</si>
  <si>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</si>
  <si>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</si>
  <si>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</si>
  <si>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</si>
  <si>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</si>
  <si>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</si>
  <si>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</si>
  <si>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</si>
  <si>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</si>
  <si>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</si>
  <si>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</si>
  <si>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</si>
  <si>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</si>
  <si>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</si>
  <si>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</si>
  <si>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</si>
  <si>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</si>
  <si>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</si>
  <si>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</si>
  <si>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</si>
  <si>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</si>
  <si>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</si>
  <si>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</si>
  <si>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</si>
  <si>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</si>
  <si>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</si>
  <si>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</si>
  <si>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</si>
  <si>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</si>
  <si>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</si>
  <si>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</si>
  <si>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</si>
  <si>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</si>
  <si>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</si>
  <si>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</si>
  <si>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</si>
  <si>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</si>
  <si>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</si>
  <si>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</si>
  <si>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</si>
  <si>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</si>
  <si>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</si>
  <si>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</si>
  <si>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</si>
  <si>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</si>
  <si>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</si>
  <si>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</si>
  <si>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</si>
  <si>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</si>
  <si>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</si>
  <si>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</si>
  <si>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</si>
  <si>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</si>
  <si>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</si>
  <si>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</si>
  <si>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</si>
  <si>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</si>
  <si>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</si>
  <si>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</si>
  <si>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</si>
  <si>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</si>
  <si>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</si>
  <si>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</si>
  <si>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</si>
  <si>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</si>
  <si>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</si>
  <si>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</si>
  <si>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</si>
  <si>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</si>
  <si>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</si>
  <si>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</si>
  <si>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</si>
  <si>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</si>
  <si>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</si>
  <si>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</si>
  <si>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</si>
  <si>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</si>
  <si>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</si>
  <si>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</si>
  <si>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</si>
  <si>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</si>
  <si>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</si>
  <si>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</si>
  <si>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</si>
  <si>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</si>
  <si>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</si>
  <si>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</si>
  <si>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</si>
  <si>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</si>
  <si>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</si>
  <si>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</si>
  <si>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</si>
  <si>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</si>
  <si>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</si>
  <si>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</si>
  <si>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</si>
  <si>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</si>
  <si>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</si>
  <si>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</si>
  <si>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</si>
  <si>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</si>
  <si>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</si>
  <si>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</si>
  <si>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</si>
  <si>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</si>
  <si>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</si>
  <si>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</si>
  <si>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</si>
  <si>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</si>
  <si>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</si>
  <si>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</si>
  <si>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</si>
  <si>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</si>
  <si>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</si>
  <si>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</si>
  <si>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</si>
  <si>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</si>
  <si>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</si>
  <si>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</si>
  <si>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</si>
  <si>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</si>
  <si>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</si>
  <si>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</si>
  <si>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</si>
  <si>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</si>
  <si>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</si>
  <si>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</si>
  <si>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</si>
  <si>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</si>
  <si>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</si>
  <si>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</si>
  <si>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</si>
  <si>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</si>
  <si>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</si>
  <si>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</si>
  <si>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</si>
  <si>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</si>
  <si>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</si>
  <si>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</si>
  <si>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</si>
  <si>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</si>
  <si>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</si>
  <si>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</si>
  <si>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</si>
  <si>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</si>
  <si>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</si>
  <si>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</si>
  <si>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</si>
  <si>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</si>
  <si>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</si>
  <si>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</si>
  <si>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</si>
  <si>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</si>
  <si>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</si>
  <si>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</si>
  <si>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</si>
  <si>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</si>
  <si>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</si>
  <si>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</si>
  <si>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</si>
  <si>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</si>
  <si>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</si>
  <si>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</si>
  <si>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</si>
  <si>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</si>
  <si>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</si>
  <si>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</si>
  <si>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</si>
  <si>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</si>
  <si>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</si>
  <si>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</si>
  <si>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</si>
  <si>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</si>
  <si>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</si>
  <si>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</si>
  <si>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</si>
  <si>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</si>
  <si>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</si>
  <si>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</si>
  <si>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</si>
  <si>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</si>
  <si>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</si>
  <si>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</si>
  <si>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</si>
  <si>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</si>
  <si>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</si>
  <si>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</si>
  <si>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</si>
  <si>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</si>
  <si>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</si>
  <si>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</si>
  <si>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</si>
  <si>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</si>
  <si>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</si>
  <si>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</si>
  <si>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</si>
  <si>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</si>
  <si>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</si>
  <si>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</si>
  <si>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</si>
  <si>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</si>
  <si>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</si>
  <si>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</si>
  <si>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</si>
  <si>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</si>
  <si>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</si>
  <si>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</si>
  <si>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</si>
  <si>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</si>
  <si>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</si>
  <si>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</si>
  <si>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</si>
  <si>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</si>
  <si>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</si>
  <si>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</si>
  <si>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</si>
  <si>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</si>
  <si>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</si>
  <si>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</si>
  <si>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</si>
  <si>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</si>
  <si>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</si>
  <si>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</si>
  <si>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</si>
  <si>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</si>
  <si>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</si>
  <si>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</si>
  <si>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</si>
  <si>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</si>
  <si>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</si>
  <si>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</si>
  <si>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</si>
  <si>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</si>
  <si>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</si>
  <si>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</si>
  <si>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</si>
  <si>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</si>
  <si>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</si>
  <si>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</si>
  <si>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</si>
  <si>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</si>
  <si>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</si>
  <si>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</si>
  <si>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</si>
  <si>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</si>
  <si>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</si>
  <si>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</si>
  <si>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</si>
  <si>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</si>
  <si>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</si>
  <si>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</si>
  <si>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</si>
  <si>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</si>
  <si>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</si>
  <si>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</si>
  <si>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</si>
  <si>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</si>
  <si>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</si>
  <si>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</si>
  <si>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</si>
  <si>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</si>
  <si>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</si>
  <si>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</si>
  <si>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</si>
  <si>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</si>
  <si>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</si>
  <si>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</si>
  <si>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</si>
  <si>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</si>
  <si>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</si>
  <si>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</si>
  <si>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</si>
  <si>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</si>
  <si>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</si>
  <si>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</si>
  <si>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</si>
  <si>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</si>
  <si>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</si>
  <si>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</si>
  <si>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</si>
  <si>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</si>
  <si>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</si>
  <si>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</si>
  <si>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</si>
  <si>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</si>
  <si>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</si>
  <si>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</si>
  <si>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</si>
  <si>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</si>
  <si>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</si>
  <si>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</si>
  <si>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</si>
  <si>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</si>
  <si>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</si>
  <si>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</si>
  <si>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</si>
  <si>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</si>
  <si>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</si>
  <si>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</si>
  <si>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</si>
  <si>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</si>
  <si>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</si>
  <si>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</si>
  <si>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</si>
  <si>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</si>
  <si>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</si>
  <si>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</si>
  <si>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</si>
  <si>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</si>
  <si>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</si>
  <si>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</si>
  <si>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</si>
  <si>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</si>
  <si>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</si>
  <si>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</si>
  <si>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</si>
  <si>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</si>
  <si>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</si>
  <si>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</si>
  <si>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</si>
  <si>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</si>
  <si>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</si>
  <si>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</si>
  <si>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</si>
  <si>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</si>
  <si>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</si>
  <si>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</si>
  <si>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</si>
  <si>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</si>
  <si>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</si>
  <si>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</si>
  <si>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</si>
  <si>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</si>
  <si>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</si>
  <si>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</si>
  <si>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</si>
  <si>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</si>
  <si>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</si>
  <si>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</si>
  <si>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</si>
  <si>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</si>
  <si>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</si>
  <si>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</si>
  <si>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</si>
  <si>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</si>
  <si>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</si>
  <si>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</si>
  <si>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</si>
  <si>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</si>
  <si>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</si>
  <si>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</si>
  <si>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</si>
  <si>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</si>
  <si>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</si>
  <si>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</si>
  <si>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</si>
  <si>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</si>
  <si>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</si>
  <si>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</si>
  <si>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</si>
  <si>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</si>
  <si>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</si>
  <si>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</si>
  <si>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</si>
  <si>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</si>
  <si>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</si>
  <si>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</si>
  <si>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</si>
  <si>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</si>
  <si>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</si>
  <si>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</si>
  <si>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</si>
  <si>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</si>
  <si>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</si>
  <si>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</si>
  <si>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</si>
  <si>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</si>
  <si>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</si>
  <si>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</si>
  <si>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</si>
  <si>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</si>
  <si>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</si>
  <si>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</si>
  <si>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</si>
  <si>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</si>
  <si>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</si>
  <si>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</si>
  <si>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</si>
  <si>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</si>
  <si>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</si>
  <si>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</si>
  <si>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</si>
  <si>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</si>
  <si>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</si>
  <si>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</si>
  <si>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</si>
  <si>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</si>
  <si>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</si>
  <si>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</si>
  <si>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</si>
  <si>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</si>
  <si>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</si>
  <si>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</si>
  <si>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</si>
  <si>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</si>
  <si>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</si>
  <si>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</si>
  <si>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</si>
  <si>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</si>
  <si>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</si>
  <si>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</si>
  <si>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</si>
  <si>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</si>
  <si>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</si>
  <si>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</si>
  <si>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</si>
  <si>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</si>
  <si>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</si>
  <si>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</si>
  <si>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</si>
  <si>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</si>
  <si>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</si>
  <si>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</si>
  <si>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</si>
  <si>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</si>
  <si>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</si>
  <si>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</si>
  <si>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</si>
  <si>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</si>
  <si>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</si>
  <si>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</si>
  <si>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</si>
  <si>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</si>
  <si>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</si>
  <si>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</si>
  <si>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</si>
  <si>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</si>
  <si>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</si>
  <si>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</si>
  <si>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</si>
  <si>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</si>
  <si>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</si>
  <si>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</si>
  <si>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</si>
  <si>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</si>
  <si>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</si>
  <si>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</si>
  <si>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</si>
  <si>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</si>
  <si>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</si>
  <si>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</si>
  <si>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</si>
  <si>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</si>
  <si>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</si>
  <si>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</si>
  <si>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</si>
  <si>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</si>
  <si>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</si>
  <si>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</si>
  <si>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</si>
  <si>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</si>
  <si>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</si>
  <si>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</si>
  <si>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</si>
  <si>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</si>
  <si>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</si>
  <si>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</si>
  <si>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</si>
  <si>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</si>
  <si>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</si>
  <si>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</si>
  <si>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</si>
  <si>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</si>
  <si>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</si>
  <si>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</si>
  <si>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</si>
  <si>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</si>
  <si>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</si>
  <si>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</si>
  <si>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</si>
  <si>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</si>
  <si>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</si>
  <si>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</si>
  <si>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</si>
  <si>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</si>
  <si>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</si>
  <si>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</si>
  <si>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</si>
  <si>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</si>
  <si>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</si>
  <si>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</si>
  <si>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</si>
  <si>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</si>
  <si>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</si>
  <si>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</si>
  <si>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</si>
  <si>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</si>
  <si>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</si>
  <si>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</si>
  <si>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</si>
  <si>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</si>
  <si>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</si>
  <si>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</si>
  <si>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</si>
  <si>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</si>
  <si>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</si>
  <si>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</si>
  <si>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</si>
  <si>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</si>
  <si>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</si>
  <si>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</si>
  <si>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</si>
  <si>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</si>
  <si>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</si>
  <si>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</si>
  <si>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</si>
  <si>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</si>
  <si>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</si>
  <si>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</si>
  <si>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</si>
  <si>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</si>
  <si>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</si>
  <si>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</si>
  <si>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</si>
  <si>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</si>
  <si>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</si>
  <si>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</si>
  <si>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</si>
  <si>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</si>
  <si>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</si>
  <si>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</si>
  <si>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</si>
  <si>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</si>
  <si>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</si>
  <si>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</si>
  <si>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</si>
  <si>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</si>
  <si>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</si>
  <si>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</si>
  <si>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</si>
  <si>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</si>
  <si>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</si>
  <si>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</si>
  <si>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</si>
  <si>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</si>
  <si>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</si>
  <si>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</si>
  <si>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</si>
  <si>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</si>
  <si>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</si>
  <si>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</si>
  <si>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</si>
  <si>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</si>
  <si>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</si>
  <si>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</si>
  <si>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</si>
  <si>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</si>
  <si>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</si>
  <si>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</si>
  <si>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</si>
  <si>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</si>
  <si>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</si>
  <si>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</si>
  <si>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</si>
  <si>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</si>
  <si>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</si>
  <si>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</si>
  <si>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</si>
  <si>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</si>
  <si>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</si>
  <si>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</si>
  <si>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</si>
  <si>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</si>
  <si>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</si>
  <si>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</si>
  <si>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</si>
  <si>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</si>
  <si>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</si>
  <si>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</si>
  <si>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</si>
  <si>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</si>
  <si>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</si>
  <si>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</si>
  <si>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</si>
  <si>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</si>
  <si>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</si>
  <si>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</si>
  <si>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</si>
  <si>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</si>
  <si>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</si>
  <si>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</si>
  <si>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</si>
  <si>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</si>
  <si>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</si>
  <si>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</si>
  <si>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</si>
  <si>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</si>
  <si>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</si>
  <si>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</si>
  <si>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</si>
  <si>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</si>
  <si>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</si>
  <si>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</si>
  <si>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</si>
  <si>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</si>
  <si>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</si>
  <si>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</si>
  <si>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</si>
  <si>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</si>
  <si>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</si>
  <si>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</si>
  <si>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</si>
  <si>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</si>
  <si>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</si>
  <si>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</si>
  <si>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</si>
  <si>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</si>
  <si>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</si>
  <si>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</si>
  <si>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</si>
  <si>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</si>
  <si>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</si>
  <si>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</si>
  <si>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</si>
  <si>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</si>
  <si>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</si>
  <si>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</si>
  <si>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</si>
  <si>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</si>
  <si>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</si>
  <si>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</si>
  <si>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</si>
  <si>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</si>
  <si>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</si>
  <si>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</si>
  <si>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</si>
  <si>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</si>
  <si>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</si>
  <si>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</si>
  <si>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</si>
  <si>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</si>
  <si>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</si>
  <si>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</si>
  <si>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</si>
  <si>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</si>
  <si>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</si>
  <si>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</si>
  <si>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</si>
  <si>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</si>
  <si>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</si>
  <si>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</si>
  <si>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</si>
  <si>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</si>
  <si>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</si>
  <si>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</si>
  <si>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</si>
  <si>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</si>
  <si>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</si>
  <si>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</si>
  <si>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</si>
  <si>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</si>
  <si>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</si>
  <si>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</si>
  <si>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</si>
  <si>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</si>
  <si>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</si>
  <si>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</si>
  <si>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</si>
  <si>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</si>
  <si>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</si>
  <si>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</si>
  <si>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</si>
  <si>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</si>
  <si>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</si>
  <si>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</si>
  <si>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</si>
  <si>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</si>
  <si>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</si>
  <si>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</si>
  <si>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</si>
  <si>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</si>
  <si>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</si>
  <si>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</si>
  <si>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</si>
  <si>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</si>
  <si>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</si>
  <si>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</si>
  <si>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</si>
  <si>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</si>
  <si>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</si>
  <si>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</si>
  <si>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</si>
  <si>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</si>
  <si>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</si>
  <si>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</si>
  <si>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</si>
  <si>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</si>
  <si>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</si>
  <si>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</si>
  <si>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</si>
  <si>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</si>
  <si>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</si>
  <si>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</si>
  <si>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</si>
  <si>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</si>
  <si>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</si>
  <si>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</si>
  <si>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</si>
  <si>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</si>
  <si>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</si>
  <si>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</si>
  <si>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</si>
  <si>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</si>
  <si>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</si>
  <si>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</si>
  <si>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</si>
  <si>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</si>
  <si>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</si>
  <si>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</si>
  <si>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</si>
  <si>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</si>
  <si>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</si>
  <si>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</si>
  <si>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</si>
  <si>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</si>
  <si>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</si>
  <si>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</si>
  <si>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</si>
  <si>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</si>
  <si>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</si>
  <si>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</si>
  <si>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</si>
  <si>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</si>
  <si>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</si>
  <si>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</si>
  <si>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</si>
  <si>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</si>
  <si>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</si>
  <si>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</si>
  <si>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</si>
  <si>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</si>
  <si>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</si>
  <si>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</si>
  <si>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</si>
  <si>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</si>
  <si>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</si>
  <si>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</si>
  <si>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</si>
  <si>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</si>
  <si>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</si>
  <si>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</si>
  <si>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</si>
  <si>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</si>
  <si>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</si>
  <si>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</si>
  <si>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</si>
  <si>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</si>
  <si>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</si>
  <si>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</si>
  <si>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</si>
  <si>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</si>
  <si>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</si>
  <si>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</si>
  <si>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</si>
  <si>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</si>
  <si>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</si>
  <si>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</si>
  <si>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</si>
  <si>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</si>
  <si>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</si>
  <si>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</si>
  <si>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</si>
  <si>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</si>
  <si>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</si>
  <si>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</si>
  <si>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</si>
  <si>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</si>
  <si>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</si>
  <si>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</si>
  <si>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</si>
  <si>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</si>
  <si>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</si>
  <si>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</si>
  <si>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</si>
  <si>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</si>
  <si>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</si>
  <si>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</si>
  <si>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</si>
  <si>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</si>
  <si>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</si>
  <si>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</si>
  <si>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</si>
  <si>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</si>
  <si>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</si>
  <si>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</si>
  <si>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</si>
  <si>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</si>
  <si>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</si>
  <si>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</si>
  <si>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</si>
  <si>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</si>
  <si>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</si>
  <si>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</si>
  <si>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</si>
  <si>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</si>
  <si>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</si>
  <si>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</si>
  <si>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</si>
  <si>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</si>
  <si>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</si>
  <si>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</si>
  <si>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</si>
  <si>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</si>
  <si>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</si>
  <si>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</si>
  <si>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</si>
  <si>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</si>
  <si>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</si>
  <si>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</si>
  <si>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</si>
  <si>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</si>
  <si>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</si>
  <si>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</si>
  <si>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</si>
  <si>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</si>
  <si>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</si>
  <si>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</si>
  <si>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</si>
  <si>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</si>
  <si>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</si>
  <si>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</si>
  <si>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</si>
  <si>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</si>
  <si>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</si>
  <si>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</si>
  <si>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</si>
  <si>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</si>
  <si>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</si>
  <si>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</si>
  <si>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</si>
  <si>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</si>
  <si>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</si>
  <si>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</si>
  <si>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</si>
  <si>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</si>
  <si>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</si>
  <si>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</si>
  <si>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</si>
  <si>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</si>
  <si>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</si>
  <si>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</si>
  <si>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</si>
  <si>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</si>
  <si>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</si>
  <si>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</si>
  <si>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</si>
  <si>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</si>
  <si>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</si>
  <si>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</si>
  <si>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</si>
  <si>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</si>
  <si>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</si>
  <si>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</si>
  <si>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</si>
  <si>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</si>
  <si>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</si>
  <si>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</si>
  <si>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</si>
  <si>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</si>
  <si>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</si>
  <si>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</si>
  <si>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</si>
  <si>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</si>
  <si>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</si>
  <si>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</si>
  <si>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</si>
  <si>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</si>
  <si>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</si>
  <si>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</si>
  <si>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</si>
  <si>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</si>
  <si>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</si>
  <si>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</si>
  <si>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</si>
  <si>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</si>
  <si>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</si>
  <si>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</si>
  <si>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</si>
  <si>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</si>
  <si>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</si>
  <si>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</si>
  <si>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</si>
  <si>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</si>
  <si>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</si>
  <si>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</si>
  <si>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</si>
  <si>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</si>
  <si>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</si>
  <si>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</si>
  <si>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</si>
  <si>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</si>
  <si>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</si>
  <si>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</si>
  <si>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</si>
  <si>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</si>
  <si>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</si>
  <si>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</si>
  <si>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</si>
  <si>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</si>
  <si>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</si>
  <si>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</si>
  <si>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</si>
  <si>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</si>
  <si>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</si>
  <si>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</si>
  <si>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</si>
  <si>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</si>
  <si>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</si>
  <si>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</si>
  <si>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</si>
  <si>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</si>
  <si>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</si>
  <si>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</si>
  <si>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</si>
  <si>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</si>
  <si>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</si>
  <si>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</si>
  <si>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</si>
  <si>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</si>
  <si>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</si>
  <si>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</si>
  <si>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</si>
  <si>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</si>
  <si>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</si>
  <si>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</si>
  <si>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</si>
  <si>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</si>
  <si>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</si>
  <si>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</si>
  <si>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</si>
  <si>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</si>
  <si>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</si>
  <si>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</si>
  <si>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</si>
  <si>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</si>
  <si>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</si>
  <si>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</si>
  <si>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</si>
  <si>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</si>
  <si>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</si>
  <si>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</si>
  <si>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</si>
  <si>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</si>
  <si>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</si>
  <si>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</si>
  <si>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</si>
  <si>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</si>
  <si>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</si>
  <si>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</si>
  <si>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</si>
  <si>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</si>
  <si>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</si>
  <si>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</si>
  <si>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</si>
  <si>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</si>
  <si>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</si>
  <si>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</si>
  <si>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</si>
  <si>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</si>
  <si>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</si>
  <si>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</si>
  <si>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</si>
  <si>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</si>
  <si>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</si>
  <si>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</si>
  <si>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</si>
  <si>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</si>
  <si>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</si>
  <si>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</si>
  <si>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</si>
  <si>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</si>
  <si>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</si>
  <si>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</si>
  <si>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</si>
  <si>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</si>
  <si>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</si>
  <si>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</si>
  <si>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</si>
  <si>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</si>
  <si>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</si>
  <si>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</si>
  <si>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</si>
  <si>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</si>
  <si>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</si>
  <si>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</si>
  <si>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</si>
  <si>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</si>
  <si>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</si>
  <si>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</si>
  <si>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</si>
  <si>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</si>
  <si>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</si>
  <si>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</si>
  <si>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</si>
  <si>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</si>
  <si>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</si>
  <si>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</si>
  <si>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</si>
  <si>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</si>
  <si>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</si>
  <si>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</si>
  <si>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</si>
  <si>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</si>
  <si>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</si>
  <si>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</si>
  <si>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</si>
  <si>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</si>
  <si>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</si>
  <si>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</si>
  <si>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</si>
  <si>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</si>
  <si>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</si>
  <si>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</si>
  <si>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</si>
  <si>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</si>
  <si>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</si>
  <si>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</si>
  <si>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</si>
  <si>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</si>
  <si>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</si>
  <si>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</si>
  <si>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</si>
  <si>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</si>
  <si>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</si>
  <si>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</si>
  <si>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</si>
  <si>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</si>
  <si>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</si>
  <si>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</si>
  <si>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</si>
  <si>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</si>
  <si>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</si>
  <si>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</si>
  <si>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</si>
  <si>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</si>
  <si>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</si>
  <si>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</si>
  <si>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</si>
  <si>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</si>
  <si>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</si>
  <si>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</si>
  <si>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</si>
  <si>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</si>
  <si>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</si>
  <si>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</si>
  <si>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</si>
  <si>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</si>
  <si>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</si>
  <si>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</si>
  <si>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</si>
  <si>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</si>
  <si>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</si>
  <si>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</si>
  <si>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</si>
  <si>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</si>
  <si>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</si>
  <si>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</si>
  <si>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</si>
  <si>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</si>
  <si>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</si>
  <si>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</si>
  <si>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</si>
  <si>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</si>
  <si>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</si>
  <si>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</si>
  <si>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</si>
  <si>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</si>
  <si>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</si>
  <si>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</si>
  <si>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</si>
  <si>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</si>
  <si>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</si>
  <si>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</si>
  <si>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</si>
  <si>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</si>
  <si>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</si>
  <si>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</si>
  <si>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</si>
  <si>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</si>
  <si>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</si>
  <si>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</si>
  <si>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</si>
  <si>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</si>
  <si>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</si>
  <si>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</si>
  <si>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</si>
  <si>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</si>
  <si>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</si>
  <si>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</si>
  <si>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</si>
  <si>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</si>
  <si>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</si>
  <si>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</si>
  <si>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</si>
  <si>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</si>
  <si>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</si>
  <si>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</si>
  <si>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</si>
  <si>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</si>
  <si>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</si>
  <si>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</si>
  <si>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</si>
  <si>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</si>
  <si>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</si>
  <si>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</si>
  <si>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</si>
  <si>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</si>
  <si>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</si>
  <si>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</si>
  <si>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</si>
  <si>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</si>
  <si>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</si>
  <si>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</si>
  <si>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</si>
  <si>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</si>
  <si>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</si>
  <si>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</si>
  <si>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</si>
  <si>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</si>
  <si>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</si>
  <si>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</si>
  <si>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</si>
  <si>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</si>
  <si>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</si>
  <si>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</si>
  <si>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</si>
  <si>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</si>
  <si>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</si>
  <si>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</si>
  <si>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</si>
  <si>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</si>
  <si>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</si>
  <si>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</si>
  <si>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</si>
  <si>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</si>
  <si>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</si>
  <si>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</si>
  <si>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</si>
  <si>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</si>
  <si>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</si>
  <si>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</si>
  <si>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</si>
  <si>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</si>
  <si>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</si>
  <si>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</si>
  <si>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</si>
  <si>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</si>
  <si>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</si>
  <si>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</si>
  <si>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</si>
  <si>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</si>
  <si>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</si>
  <si>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</si>
  <si>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</si>
  <si>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</si>
  <si>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</si>
  <si>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</si>
  <si>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</si>
  <si>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</si>
  <si>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</si>
  <si>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</si>
  <si>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</si>
  <si>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</si>
  <si>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</si>
  <si>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</si>
  <si>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</si>
  <si>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</si>
  <si>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</si>
  <si>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</si>
  <si>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</si>
  <si>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</si>
  <si>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</si>
  <si>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</si>
  <si>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</si>
  <si>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</si>
  <si>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</si>
  <si>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</si>
  <si>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</si>
  <si>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</si>
  <si>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</si>
  <si>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</si>
  <si>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</si>
  <si>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</si>
  <si>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</si>
  <si>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</si>
  <si>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</si>
  <si>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</si>
  <si>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</si>
  <si>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</si>
  <si>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</si>
  <si>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</si>
  <si>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</si>
  <si>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</si>
  <si>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</si>
  <si>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</si>
  <si>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</si>
  <si>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</si>
  <si>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</si>
  <si>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</si>
  <si>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</si>
  <si>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</si>
  <si>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</si>
  <si>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</si>
  <si>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</si>
  <si>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</si>
  <si>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</si>
  <si>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</si>
  <si>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</si>
  <si>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</si>
  <si>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</si>
  <si>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</si>
  <si>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</si>
  <si>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</si>
  <si>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</si>
  <si>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</si>
  <si>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</si>
  <si>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</si>
  <si>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</si>
  <si>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</si>
  <si>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</si>
  <si>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</si>
  <si>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</si>
  <si>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</si>
  <si>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</si>
  <si>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</si>
  <si>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</si>
  <si>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</si>
  <si>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</si>
  <si>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</si>
  <si>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</si>
  <si>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</si>
  <si>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</si>
  <si>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</si>
  <si>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</si>
  <si>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</si>
  <si>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</si>
  <si>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</si>
  <si>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</si>
  <si>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</si>
  <si>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</si>
  <si>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</si>
  <si>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</si>
  <si>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</si>
  <si>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</si>
  <si>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</si>
  <si>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</si>
  <si>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</si>
  <si>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</si>
  <si>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</si>
  <si>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</si>
  <si>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</si>
  <si>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</si>
  <si>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</si>
  <si>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</si>
  <si>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</si>
  <si>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</si>
  <si>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</si>
  <si>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</si>
  <si>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</si>
  <si>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</si>
  <si>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</si>
  <si>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</si>
  <si>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</si>
  <si>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</si>
  <si>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</si>
  <si>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</si>
  <si>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</si>
  <si>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</si>
  <si>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</si>
  <si>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</si>
  <si>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</si>
  <si>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</si>
  <si>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</si>
  <si>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</si>
  <si>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</si>
  <si>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</si>
  <si>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</si>
  <si>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</si>
  <si>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</si>
  <si>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</si>
  <si>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</si>
  <si>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</si>
  <si>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</si>
  <si>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</si>
  <si>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</si>
  <si>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</si>
  <si>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</si>
  <si>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</si>
  <si>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</si>
  <si>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</si>
  <si>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</si>
  <si>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</si>
  <si>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</si>
  <si>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</si>
  <si>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</si>
  <si>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</si>
  <si>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</si>
  <si>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</si>
  <si>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</si>
  <si>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</si>
  <si>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</si>
  <si>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</si>
  <si>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</si>
  <si>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</si>
  <si>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</si>
  <si>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</si>
  <si>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</si>
  <si>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</si>
  <si>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</si>
  <si>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</si>
  <si>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</si>
  <si>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</si>
  <si>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</si>
  <si>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</si>
  <si>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</si>
  <si>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</si>
  <si>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</si>
  <si>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</si>
  <si>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</si>
  <si>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</si>
  <si>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</si>
  <si>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</si>
  <si>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</si>
  <si>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</si>
  <si>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</si>
  <si>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</si>
  <si>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</si>
  <si>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</si>
  <si>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</si>
  <si>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</si>
  <si>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</si>
  <si>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</si>
  <si>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</si>
  <si>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</si>
  <si>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</si>
  <si>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</si>
  <si>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</si>
  <si>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</si>
  <si>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</si>
  <si>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</si>
  <si>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</si>
  <si>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</si>
  <si>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</si>
  <si>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</si>
  <si>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</si>
  <si>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</si>
  <si>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</si>
  <si>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</si>
  <si>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</si>
  <si>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</si>
  <si>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</si>
  <si>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</si>
  <si>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</si>
  <si>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</si>
  <si>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</si>
  <si>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</si>
  <si>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</si>
  <si>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</si>
  <si>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</si>
  <si>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</si>
  <si>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</si>
  <si>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</si>
  <si>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</si>
  <si>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</si>
  <si>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</si>
  <si>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</si>
  <si>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</si>
  <si>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</si>
  <si>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</si>
  <si>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</si>
  <si>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</si>
  <si>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</si>
  <si>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</si>
  <si>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</si>
  <si>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</si>
  <si>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</si>
  <si>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</si>
  <si>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</si>
  <si>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</si>
  <si>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</si>
  <si>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</si>
  <si>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</si>
  <si>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</si>
  <si>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</si>
  <si>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</si>
  <si>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</si>
  <si>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</si>
  <si>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</si>
  <si>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</si>
  <si>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</si>
  <si>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</si>
  <si>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</si>
  <si>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</si>
  <si>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</si>
  <si>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</si>
  <si>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</si>
  <si>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</si>
  <si>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</si>
  <si>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</si>
  <si>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</si>
  <si>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</si>
  <si>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</si>
  <si>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</si>
  <si>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</si>
  <si>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</si>
  <si>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</si>
  <si>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</si>
  <si>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</si>
  <si>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</si>
  <si>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</si>
  <si>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</si>
  <si>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</si>
  <si>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</si>
  <si>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</si>
  <si>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</si>
  <si>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</si>
  <si>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</si>
  <si>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</si>
  <si>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</si>
  <si>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</si>
  <si>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</si>
  <si>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</si>
  <si>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</si>
  <si>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</si>
  <si>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</si>
  <si>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</si>
  <si>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</si>
  <si>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</si>
  <si>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</si>
  <si>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</si>
  <si>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</si>
  <si>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</si>
  <si>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</si>
  <si>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</si>
  <si>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</si>
  <si>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</si>
  <si>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</si>
  <si>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</si>
  <si>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</si>
  <si>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</si>
  <si>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</si>
  <si>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</si>
  <si>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</si>
  <si>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</si>
  <si>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</si>
  <si>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</si>
  <si>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</si>
  <si>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</si>
  <si>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</si>
  <si>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</si>
  <si>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</si>
  <si>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</si>
  <si>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</si>
  <si>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</si>
  <si>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</si>
  <si>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</si>
  <si>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</si>
  <si>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</si>
  <si>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</si>
  <si>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</si>
  <si>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</si>
  <si>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</si>
  <si>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</si>
  <si>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</si>
  <si>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</si>
  <si>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</si>
  <si>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</si>
  <si>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</si>
  <si>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</si>
  <si>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</si>
  <si>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</si>
  <si>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</si>
  <si>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</si>
  <si>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</si>
  <si>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</si>
  <si>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</si>
  <si>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</si>
  <si>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</si>
  <si>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</si>
  <si>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</si>
  <si>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</si>
  <si>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</si>
  <si>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</si>
  <si>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</si>
  <si>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</si>
  <si>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</si>
  <si>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</si>
  <si>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</si>
  <si>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</si>
  <si>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</si>
  <si>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</si>
  <si>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</si>
  <si>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</si>
  <si>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</si>
  <si>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</si>
  <si>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</si>
  <si>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</si>
  <si>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</si>
  <si>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</si>
  <si>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</si>
  <si>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</si>
  <si>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</si>
  <si>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</si>
  <si>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</si>
  <si>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</si>
  <si>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</si>
  <si>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</si>
  <si>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</si>
  <si>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</si>
  <si>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</si>
  <si>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</si>
  <si>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</si>
  <si>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</si>
  <si>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</si>
  <si>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</si>
  <si>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</si>
  <si>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</si>
  <si>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</si>
  <si>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</si>
  <si>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</si>
  <si>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</si>
  <si>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</si>
  <si>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</si>
  <si>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</si>
  <si>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</si>
  <si>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</si>
  <si>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</si>
  <si>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</si>
  <si>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</si>
  <si>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</si>
  <si>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</si>
  <si>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</si>
  <si>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</si>
  <si>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</si>
  <si>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</si>
  <si>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</si>
  <si>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</si>
  <si>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</si>
  <si>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</si>
  <si>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</si>
  <si>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</si>
  <si>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</si>
  <si>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</si>
  <si>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</si>
  <si>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</si>
  <si>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</si>
  <si>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</si>
  <si>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</si>
  <si>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</si>
  <si>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</si>
  <si>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</si>
  <si>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</si>
  <si>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</si>
  <si>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</si>
  <si>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</si>
  <si>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</si>
  <si>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</si>
  <si>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</si>
  <si>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</si>
  <si>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</si>
  <si>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</si>
  <si>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</si>
  <si>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</si>
  <si>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</si>
  <si>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</si>
  <si>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</si>
  <si>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</si>
  <si>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</si>
  <si>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</si>
  <si>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</si>
  <si>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</si>
  <si>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</si>
  <si>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</si>
  <si>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</si>
  <si>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</si>
  <si>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</si>
  <si>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</si>
  <si>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</si>
  <si>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</si>
  <si>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</si>
  <si>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</si>
  <si>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</si>
  <si>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</si>
  <si>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</si>
  <si>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</si>
  <si>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</si>
  <si>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</si>
  <si>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</si>
  <si>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</si>
  <si>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</si>
  <si>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</si>
  <si>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</si>
  <si>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</si>
  <si>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</si>
  <si>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</si>
  <si>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</si>
  <si>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</si>
  <si>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</si>
  <si>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</si>
  <si>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</si>
  <si>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</si>
  <si>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</si>
  <si>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</si>
  <si>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</si>
  <si>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</si>
  <si>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</si>
  <si>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</si>
  <si>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</si>
  <si>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</si>
  <si>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</si>
  <si>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</si>
  <si>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</si>
  <si>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</si>
  <si>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</si>
  <si>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</si>
  <si>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</si>
  <si>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</si>
  <si>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</si>
  <si>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</si>
  <si>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</si>
  <si>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</si>
  <si>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</si>
  <si>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</si>
  <si>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</si>
  <si>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</si>
  <si>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</si>
  <si>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</si>
  <si>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</si>
  <si>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</si>
  <si>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</si>
  <si>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</si>
  <si>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</si>
  <si>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</si>
  <si>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</si>
  <si>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</si>
  <si>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</si>
  <si>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</si>
  <si>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</si>
  <si>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</si>
  <si>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</si>
  <si>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</si>
  <si>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</si>
  <si>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</si>
  <si>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</si>
  <si>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</si>
  <si>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</si>
  <si>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</si>
  <si>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</si>
  <si>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</si>
  <si>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</si>
  <si>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</si>
  <si>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</si>
  <si>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</si>
  <si>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</si>
  <si>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</si>
  <si>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</si>
  <si>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</si>
  <si>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</si>
  <si>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</si>
  <si>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</si>
  <si>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</si>
  <si>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</si>
  <si>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</si>
  <si>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</si>
  <si>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</si>
  <si>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</si>
  <si>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</si>
  <si>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</si>
  <si>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</si>
  <si>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</si>
  <si>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</si>
  <si>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</si>
  <si>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</si>
  <si>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</si>
  <si>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</si>
  <si>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</si>
  <si>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</si>
  <si>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</si>
  <si>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</si>
  <si>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</si>
  <si>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</si>
  <si>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</si>
  <si>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</si>
  <si>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</si>
  <si>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</si>
  <si>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</si>
  <si>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</si>
  <si>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</si>
  <si>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</si>
  <si>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</si>
  <si>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</si>
  <si>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</si>
  <si>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</si>
  <si>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</si>
  <si>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</si>
  <si>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</si>
  <si>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</si>
  <si>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</si>
  <si>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</si>
  <si>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</si>
  <si>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</si>
  <si>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</si>
  <si>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</si>
  <si>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</si>
  <si>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</si>
  <si>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</si>
  <si>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</si>
  <si>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</si>
  <si>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</si>
  <si>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</si>
  <si>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</si>
  <si>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</si>
  <si>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</si>
  <si>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</si>
  <si>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</si>
  <si>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</si>
  <si>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</si>
  <si>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</si>
  <si>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</si>
  <si>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</si>
  <si>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</si>
  <si>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</si>
  <si>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</si>
  <si>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</si>
  <si>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</si>
  <si>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</si>
  <si>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</si>
  <si>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</si>
  <si>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</si>
  <si>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</si>
  <si>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</si>
  <si>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</si>
  <si>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</si>
  <si>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</si>
  <si>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</si>
  <si>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</si>
  <si>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</si>
  <si>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</si>
  <si>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</si>
  <si>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</si>
  <si>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</si>
  <si>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</si>
  <si>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</si>
  <si>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</si>
  <si>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</si>
  <si>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</si>
  <si>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</si>
  <si>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</si>
  <si>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</si>
  <si>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</si>
  <si>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</si>
  <si>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</si>
  <si>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</si>
  <si>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</si>
  <si>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</si>
  <si>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</si>
  <si>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</si>
  <si>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</si>
  <si>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</si>
  <si>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</si>
  <si>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</si>
  <si>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</si>
  <si>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</si>
  <si>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</si>
  <si>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</si>
  <si>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</si>
  <si>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</si>
  <si>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</si>
  <si>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</si>
  <si>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</si>
  <si>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</si>
  <si>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</si>
  <si>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</si>
  <si>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</si>
  <si>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</si>
  <si>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</si>
  <si>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</si>
  <si>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</si>
  <si>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</si>
  <si>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</si>
  <si>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</si>
  <si>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</si>
  <si>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</si>
  <si>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</si>
  <si>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</si>
  <si>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</si>
  <si>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</si>
  <si>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</si>
  <si>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</si>
  <si>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</si>
  <si>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</si>
  <si>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</si>
  <si>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</si>
  <si>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</si>
  <si>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</si>
  <si>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</si>
  <si>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</si>
  <si>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</si>
  <si>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</si>
  <si>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</si>
  <si>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</si>
  <si>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</si>
  <si>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</si>
  <si>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</si>
  <si>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</si>
  <si>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</si>
  <si>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</si>
  <si>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</si>
  <si>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</si>
  <si>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</si>
  <si>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</si>
  <si>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</si>
  <si>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</si>
  <si>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</si>
  <si>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</si>
  <si>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</si>
  <si>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</si>
  <si>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</si>
  <si>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</si>
  <si>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</si>
  <si>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</si>
  <si>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</si>
  <si>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</si>
  <si>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</si>
  <si>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</si>
  <si>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</si>
  <si>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</si>
  <si>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</si>
  <si>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</si>
  <si>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</si>
  <si>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</si>
  <si>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</si>
  <si>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</si>
  <si>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</si>
  <si>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</si>
  <si>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</si>
  <si>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</si>
  <si>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</si>
  <si>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</si>
  <si>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</si>
  <si>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</si>
  <si>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</si>
  <si>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</si>
  <si>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</si>
  <si>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</si>
  <si>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</si>
  <si>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</si>
  <si>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</si>
  <si>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</si>
  <si>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</si>
  <si>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</si>
  <si>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</si>
  <si>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</si>
  <si>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</si>
  <si>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</si>
  <si>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</si>
  <si>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</si>
  <si>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</si>
  <si>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</si>
  <si>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</si>
  <si>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</si>
  <si>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</si>
  <si>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</si>
  <si>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</si>
  <si>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</si>
  <si>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</si>
  <si>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</si>
  <si>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</si>
  <si>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</si>
  <si>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</si>
  <si>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</si>
  <si>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</si>
  <si>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</si>
  <si>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</si>
  <si>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</si>
  <si>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</si>
  <si>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</si>
  <si>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</si>
  <si>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</si>
  <si>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</si>
  <si>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</si>
  <si>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</si>
  <si>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</si>
  <si>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</si>
  <si>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</si>
  <si>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</si>
  <si>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</si>
  <si>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</si>
  <si>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</si>
  <si>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</si>
  <si>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</si>
  <si>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</si>
  <si>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</si>
  <si>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</si>
  <si>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</si>
  <si>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</si>
  <si>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</si>
  <si>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</si>
  <si>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</si>
  <si>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</si>
  <si>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</si>
  <si>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</si>
  <si>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</si>
  <si>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</si>
  <si>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</si>
  <si>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</si>
  <si>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</si>
  <si>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</si>
  <si>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</si>
  <si>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</si>
  <si>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</si>
  <si>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</si>
  <si>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</si>
  <si>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</si>
  <si>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</si>
  <si>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</si>
  <si>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</si>
  <si>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</si>
  <si>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</si>
  <si>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</si>
  <si>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</si>
  <si>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</si>
  <si>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</si>
  <si>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</si>
  <si>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</si>
  <si>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</si>
  <si>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</si>
  <si>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</si>
  <si>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</si>
  <si>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</si>
  <si>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</si>
  <si>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</si>
  <si>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</si>
  <si>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</si>
  <si>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</si>
  <si>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</si>
  <si>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</si>
  <si>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</si>
  <si>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</si>
  <si>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</si>
  <si>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</si>
  <si>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</si>
  <si>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</si>
  <si>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</si>
  <si>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</si>
  <si>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</si>
  <si>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</si>
  <si>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</si>
  <si>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</si>
  <si>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</si>
  <si>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</si>
  <si>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</si>
  <si>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</si>
  <si>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</si>
  <si>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</si>
  <si>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</si>
  <si>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</si>
  <si>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</si>
  <si>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</si>
  <si>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</si>
  <si>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</si>
  <si>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</si>
  <si>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</si>
  <si>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</si>
  <si>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</si>
  <si>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</si>
  <si>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</si>
  <si>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</si>
  <si>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</si>
  <si>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</si>
  <si>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</si>
  <si>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</si>
  <si>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</si>
  <si>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</si>
  <si>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</si>
  <si>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</si>
  <si>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</si>
  <si>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</si>
  <si>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</si>
  <si>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</si>
  <si>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</si>
  <si>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</si>
  <si>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</si>
  <si>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</si>
  <si>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</si>
  <si>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</si>
  <si>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</si>
  <si>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</si>
  <si>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</si>
  <si>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</si>
  <si>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</si>
  <si>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</si>
  <si>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</si>
  <si>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</si>
  <si>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</si>
  <si>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</si>
  <si>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</si>
  <si>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</si>
  <si>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</si>
  <si>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</si>
  <si>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</si>
  <si>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</si>
  <si>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</si>
  <si>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</si>
  <si>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</si>
  <si>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</si>
  <si>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</si>
  <si>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</si>
  <si>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</si>
  <si>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</si>
  <si>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</si>
  <si>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</si>
  <si>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</si>
  <si>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</si>
  <si>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</si>
  <si>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</si>
  <si>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</si>
  <si>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</si>
  <si>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</si>
  <si>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</si>
  <si>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</si>
  <si>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</si>
  <si>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</si>
  <si>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</si>
  <si>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</si>
  <si>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</si>
  <si>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</si>
  <si>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</si>
  <si>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</si>
  <si>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</si>
  <si>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</si>
  <si>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</si>
  <si>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</si>
  <si>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</si>
  <si>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</si>
  <si>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</si>
  <si>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</si>
  <si>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</si>
  <si>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</si>
  <si>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</si>
  <si>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</si>
  <si>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</si>
  <si>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</si>
  <si>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</si>
  <si>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</si>
  <si>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</si>
  <si>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</si>
  <si>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</si>
  <si>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</si>
  <si>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</si>
  <si>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</si>
  <si>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</si>
  <si>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</si>
  <si>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</si>
  <si>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</si>
  <si>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</si>
  <si>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</si>
  <si>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</si>
  <si>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</si>
  <si>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</si>
  <si>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</si>
  <si>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</si>
  <si>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</si>
  <si>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</si>
  <si>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</si>
  <si>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</si>
  <si>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</si>
  <si>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</si>
  <si>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</si>
  <si>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</si>
  <si>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</si>
  <si>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</si>
  <si>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</si>
  <si>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</si>
  <si>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</si>
  <si>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</si>
  <si>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</si>
  <si>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</si>
  <si>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</si>
  <si>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</si>
  <si>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</si>
  <si>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</si>
  <si>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</si>
  <si>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</si>
  <si>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</si>
  <si>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</si>
  <si>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</si>
  <si>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</si>
  <si>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</si>
  <si>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</si>
  <si>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</si>
  <si>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</si>
  <si>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</si>
  <si>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</si>
  <si>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</si>
  <si>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</si>
  <si>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</si>
  <si>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</si>
  <si>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</si>
  <si>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</si>
  <si>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</si>
  <si>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</si>
  <si>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</si>
  <si>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</si>
  <si>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</si>
  <si>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</si>
  <si>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</si>
  <si>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</si>
  <si>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</si>
  <si>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</si>
  <si>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</si>
  <si>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</si>
  <si>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</si>
  <si>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</si>
  <si>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</si>
  <si>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</si>
  <si>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</si>
  <si>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</si>
  <si>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</si>
  <si>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</si>
  <si>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</si>
  <si>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</si>
  <si>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</si>
  <si>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</si>
  <si>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</si>
  <si>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</si>
  <si>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</si>
  <si>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</si>
  <si>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</si>
  <si>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</si>
  <si>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</si>
  <si>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</si>
  <si>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</si>
  <si>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</si>
  <si>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</si>
  <si>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</si>
  <si>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</si>
  <si>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</si>
  <si>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</si>
  <si>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</si>
  <si>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</si>
  <si>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</si>
  <si>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</si>
  <si>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</si>
  <si>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</si>
  <si>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</si>
  <si>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</si>
  <si>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</si>
  <si>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</si>
  <si>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</si>
  <si>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</si>
  <si>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</si>
  <si>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</si>
  <si>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</si>
  <si>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</si>
  <si>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</si>
  <si>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</si>
  <si>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</si>
  <si>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</si>
  <si>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</si>
  <si>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</si>
  <si>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</si>
  <si>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</si>
  <si>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</si>
  <si>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</si>
  <si>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</si>
  <si>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</si>
  <si>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</si>
  <si>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</si>
  <si>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</si>
  <si>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</si>
  <si>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</si>
  <si>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</si>
  <si>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</si>
  <si>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</si>
  <si>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</si>
  <si>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</si>
  <si>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</si>
  <si>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</si>
  <si>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</si>
  <si>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</si>
  <si>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</si>
  <si>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</si>
  <si>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</si>
  <si>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</si>
  <si>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</si>
  <si>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</si>
  <si>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</si>
  <si>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</si>
  <si>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</si>
  <si>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</si>
  <si>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</si>
  <si>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</si>
  <si>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</si>
  <si>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</si>
  <si>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</si>
  <si>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</si>
  <si>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</si>
  <si>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</si>
  <si>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</si>
  <si>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</si>
  <si>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</si>
  <si>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</si>
  <si>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</si>
  <si>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</si>
  <si>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</si>
  <si>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</si>
  <si>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</si>
  <si>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</si>
  <si>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</si>
  <si>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</si>
  <si>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</si>
  <si>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</si>
  <si>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</si>
  <si>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</si>
  <si>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</si>
  <si>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</si>
  <si>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</si>
  <si>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</si>
  <si>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</si>
  <si>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</si>
  <si>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</si>
  <si>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</si>
  <si>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</si>
  <si>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</si>
  <si>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</si>
  <si>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</si>
  <si>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</si>
  <si>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</si>
  <si>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</si>
  <si>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</si>
  <si>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</si>
  <si>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</si>
  <si>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</si>
  <si>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</si>
  <si>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</si>
  <si>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</si>
  <si>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</si>
  <si>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</si>
  <si>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</si>
  <si>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</si>
  <si>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</si>
  <si>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</si>
  <si>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</si>
  <si>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</si>
  <si>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</si>
  <si>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</si>
  <si>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</si>
  <si>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</si>
  <si>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</si>
  <si>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</si>
  <si>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</si>
  <si>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</si>
  <si>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</si>
  <si>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</si>
  <si>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</si>
  <si>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</si>
  <si>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</si>
  <si>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</si>
  <si>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</si>
  <si>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</si>
  <si>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</si>
  <si>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</si>
  <si>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</si>
  <si>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</si>
  <si>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</si>
  <si>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</si>
  <si>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</si>
  <si>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</si>
  <si>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</si>
  <si>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</si>
  <si>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</si>
  <si>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</si>
  <si>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</si>
  <si>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</si>
  <si>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</si>
  <si>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</si>
  <si>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</si>
  <si>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</si>
  <si>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</si>
  <si>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</si>
  <si>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</si>
  <si>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</si>
  <si>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</si>
  <si>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</si>
  <si>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</si>
  <si>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</si>
  <si>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</si>
  <si>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</si>
  <si>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</si>
  <si>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</si>
  <si>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</si>
  <si>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</si>
  <si>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</si>
  <si>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</si>
  <si>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</si>
  <si>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</si>
  <si>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</si>
  <si>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</si>
  <si>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</si>
  <si>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</si>
  <si>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</si>
  <si>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</si>
  <si>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</si>
  <si>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</si>
  <si>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</si>
  <si>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</si>
  <si>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</si>
  <si>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</si>
  <si>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</si>
  <si>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</si>
  <si>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</si>
  <si>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</si>
  <si>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</si>
  <si>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</si>
  <si>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</si>
  <si>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</si>
  <si>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</si>
  <si>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</si>
  <si>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</si>
  <si>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</si>
  <si>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</si>
  <si>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</si>
  <si>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</si>
  <si>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</si>
  <si>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</si>
  <si>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</si>
  <si>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</si>
  <si>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</si>
  <si>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</si>
  <si>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</si>
  <si>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</si>
  <si>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</si>
  <si>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</si>
  <si>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</si>
  <si>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</si>
  <si>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</si>
  <si>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</si>
  <si>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</si>
  <si>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</si>
  <si>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</si>
  <si>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</si>
  <si>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</si>
  <si>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</si>
  <si>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</si>
  <si>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</si>
  <si>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</si>
  <si>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</si>
  <si>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</si>
  <si>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</si>
  <si>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</si>
  <si>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</si>
  <si>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</si>
  <si>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</si>
  <si>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</si>
  <si>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</si>
  <si>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</si>
  <si>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</si>
  <si>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</si>
  <si>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</si>
  <si>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</si>
  <si>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</si>
  <si>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</si>
  <si>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</si>
  <si>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</si>
  <si>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</si>
  <si>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</si>
  <si>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</si>
  <si>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</si>
  <si>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</si>
  <si>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</si>
  <si>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</si>
  <si>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</si>
  <si>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</si>
  <si>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</si>
  <si>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</si>
  <si>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</si>
  <si>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</si>
  <si>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</si>
  <si>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</si>
  <si>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</si>
  <si>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</si>
  <si>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</si>
  <si>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</si>
  <si>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</si>
  <si>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</si>
  <si>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</si>
  <si>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</si>
  <si>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</si>
  <si>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</si>
  <si>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</si>
  <si>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</si>
  <si>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</si>
  <si>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</si>
  <si>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</si>
  <si>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</si>
  <si>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</si>
  <si>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</si>
  <si>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</si>
  <si>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</si>
  <si>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</si>
  <si>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</si>
  <si>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</si>
  <si>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</si>
  <si>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</si>
  <si>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</si>
  <si>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</si>
  <si>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</si>
  <si>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</si>
  <si>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</si>
  <si>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</si>
  <si>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</si>
  <si>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</si>
  <si>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</si>
  <si>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</si>
  <si>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</si>
  <si>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</si>
  <si>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</si>
  <si>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</si>
  <si>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</si>
  <si>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</si>
  <si>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</si>
  <si>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</si>
  <si>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</si>
  <si>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</si>
  <si>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</si>
  <si>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</si>
  <si>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</si>
  <si>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</si>
  <si>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</si>
  <si>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</si>
  <si>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</si>
  <si>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</si>
  <si>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</si>
  <si>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</si>
  <si>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</si>
  <si>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</si>
  <si>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</si>
  <si>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</si>
  <si>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</si>
  <si>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</si>
  <si>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</si>
  <si>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</si>
  <si>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</si>
  <si>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</si>
  <si>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</si>
  <si>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</si>
  <si>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</si>
  <si>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</si>
  <si>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</si>
  <si>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</si>
  <si>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</si>
  <si>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</si>
  <si>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</si>
  <si>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</si>
  <si>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</si>
  <si>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</si>
  <si>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</si>
  <si>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</si>
  <si>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</si>
  <si>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</si>
  <si>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</si>
  <si>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</si>
  <si>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</si>
  <si>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</si>
  <si>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</si>
  <si>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</si>
  <si>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</si>
  <si>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</si>
  <si>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</si>
  <si>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</si>
  <si>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</si>
  <si>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</si>
  <si>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</si>
  <si>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</si>
  <si>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</si>
  <si>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</si>
  <si>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</si>
  <si>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</si>
  <si>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</si>
  <si>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</si>
  <si>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</si>
  <si>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</si>
  <si>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</si>
  <si>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</si>
  <si>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</si>
  <si>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</si>
  <si>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</si>
  <si>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</si>
  <si>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</si>
  <si>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</si>
  <si>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</si>
  <si>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</si>
  <si>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</si>
  <si>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</si>
  <si>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</si>
  <si>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</si>
  <si>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</si>
  <si>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</si>
  <si>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</si>
  <si>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</si>
  <si>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</si>
  <si>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</si>
  <si>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</si>
  <si>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</si>
  <si>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</si>
  <si>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</si>
  <si>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</si>
  <si>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</si>
  <si>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</si>
  <si>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</si>
  <si>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</si>
  <si>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</si>
  <si>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</si>
  <si>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</si>
  <si>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</si>
  <si>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</si>
  <si>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</si>
  <si>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</si>
  <si>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</si>
  <si>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</si>
  <si>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</si>
  <si>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</si>
  <si>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</si>
  <si>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</si>
  <si>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</si>
  <si>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</si>
  <si>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</si>
  <si>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</si>
  <si>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</si>
  <si>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</si>
  <si>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</si>
  <si>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</si>
  <si>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</si>
  <si>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</si>
  <si>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</si>
  <si>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</si>
  <si>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</si>
  <si>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</si>
  <si>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</si>
  <si>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</si>
  <si>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</si>
  <si>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</si>
  <si>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</si>
  <si>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</si>
  <si>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</si>
  <si>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</si>
  <si>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</si>
  <si>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</si>
  <si>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</si>
  <si>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</si>
  <si>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</si>
  <si>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</si>
  <si>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</si>
  <si>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</si>
  <si>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</si>
  <si>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</si>
  <si>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</si>
  <si>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</si>
  <si>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</si>
  <si>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</si>
  <si>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</si>
  <si>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</si>
  <si>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</si>
  <si>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</si>
  <si>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</si>
  <si>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</si>
  <si>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</si>
  <si>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</si>
  <si>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</si>
  <si>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</si>
  <si>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</si>
  <si>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</si>
  <si>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</si>
  <si>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</si>
  <si>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</si>
  <si>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</si>
  <si>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</si>
  <si>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</si>
  <si>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</si>
  <si>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</si>
  <si>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</si>
  <si>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</si>
  <si>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</si>
  <si>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</si>
  <si>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</si>
  <si>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</si>
  <si>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</si>
  <si>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</si>
  <si>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</si>
  <si>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</si>
  <si>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</si>
  <si>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</si>
  <si>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</si>
  <si>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</si>
  <si>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</si>
  <si>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</si>
  <si>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</si>
  <si>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</si>
  <si>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</si>
  <si>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</si>
  <si>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</si>
  <si>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</si>
  <si>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</si>
  <si>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</si>
  <si>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</si>
  <si>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</si>
  <si>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</si>
  <si>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</si>
  <si>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</si>
  <si>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</si>
  <si>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</si>
  <si>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</si>
  <si>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</si>
  <si>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</si>
  <si>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</si>
  <si>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</si>
  <si>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</si>
  <si>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</si>
  <si>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</si>
  <si>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</si>
  <si>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</si>
  <si>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</si>
  <si>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</si>
  <si>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</si>
  <si>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</si>
  <si>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</si>
  <si>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</si>
  <si>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</si>
  <si>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</si>
  <si>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</si>
  <si>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</si>
  <si>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</si>
  <si>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</si>
  <si>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</si>
  <si>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</si>
  <si>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</si>
  <si>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</si>
  <si>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</si>
  <si>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</si>
  <si>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</si>
  <si>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</si>
  <si>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</si>
  <si>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</si>
  <si>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</si>
  <si>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</si>
  <si>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</si>
  <si>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</si>
  <si>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</si>
  <si>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</si>
  <si>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</si>
  <si>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</si>
  <si>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</si>
  <si>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</si>
  <si>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</si>
  <si>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</si>
  <si>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</si>
  <si>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</si>
  <si>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</si>
  <si>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</si>
  <si>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</si>
  <si>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</si>
  <si>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</si>
  <si>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</si>
  <si>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</si>
  <si>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</si>
  <si>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</si>
  <si>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</si>
  <si>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</si>
  <si>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</si>
  <si>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</si>
  <si>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</si>
  <si>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</si>
  <si>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</si>
  <si>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</si>
  <si>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</si>
  <si>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</si>
  <si>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</si>
  <si>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</si>
  <si>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</si>
  <si>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</si>
  <si>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</si>
  <si>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</si>
  <si>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</si>
  <si>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</si>
  <si>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</si>
  <si>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</si>
  <si>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</si>
  <si>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</si>
  <si>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</si>
  <si>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</si>
  <si>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</si>
  <si>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</si>
  <si>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</si>
  <si>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</si>
  <si>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</si>
  <si>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</si>
  <si>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</si>
  <si>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</si>
  <si>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</si>
  <si>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</si>
  <si>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</si>
  <si>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</si>
  <si>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</si>
  <si>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</si>
  <si>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</si>
  <si>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</si>
  <si>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</si>
  <si>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</si>
  <si>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</si>
  <si>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</si>
  <si>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</si>
  <si>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</si>
  <si>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</si>
  <si>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</si>
  <si>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</si>
  <si>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</si>
  <si>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</si>
  <si>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</si>
  <si>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</si>
  <si>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</si>
  <si>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</si>
  <si>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</si>
  <si>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</si>
  <si>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</si>
  <si>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</si>
  <si>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</si>
  <si>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</si>
  <si>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</si>
  <si>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</si>
  <si>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</si>
  <si>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</si>
  <si>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</si>
  <si>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</si>
  <si>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</si>
  <si>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</si>
  <si>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</si>
  <si>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</si>
  <si>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</si>
  <si>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</si>
  <si>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</si>
  <si>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</si>
  <si>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</si>
  <si>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</si>
  <si>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</si>
  <si>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</si>
  <si>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</si>
  <si>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</si>
  <si>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</si>
  <si>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</si>
  <si>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</si>
  <si>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</si>
  <si>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</si>
  <si>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</si>
  <si>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</si>
  <si>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</si>
  <si>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</si>
  <si>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</si>
  <si>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</si>
  <si>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</si>
  <si>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</si>
  <si>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</si>
  <si>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</si>
  <si>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</si>
  <si>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</si>
  <si>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</si>
  <si>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</si>
  <si>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</si>
  <si>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</si>
  <si>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</si>
  <si>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</si>
  <si>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</si>
  <si>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</si>
  <si>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</si>
  <si>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</si>
  <si>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</si>
  <si>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</si>
  <si>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</si>
  <si>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</si>
  <si>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</si>
  <si>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</si>
  <si>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</si>
  <si>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</si>
  <si>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</si>
  <si>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</si>
  <si>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</si>
  <si>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</si>
  <si>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</si>
  <si>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</si>
  <si>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</si>
  <si>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</si>
  <si>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</si>
  <si>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</si>
  <si>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</si>
  <si>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</si>
  <si>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</si>
  <si>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</si>
  <si>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</si>
  <si>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</si>
  <si>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</si>
  <si>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</si>
  <si>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</si>
  <si>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</si>
  <si>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</si>
  <si>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</si>
  <si>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</si>
  <si>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</si>
  <si>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</si>
  <si>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</si>
  <si>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</si>
  <si>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</si>
  <si>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</si>
  <si>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</si>
  <si>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</si>
  <si>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</si>
  <si>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</si>
  <si>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</si>
  <si>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</si>
  <si>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</si>
  <si>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</si>
  <si>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</si>
  <si>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</si>
  <si>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</si>
  <si>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</si>
  <si>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</si>
  <si>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</si>
  <si>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</si>
  <si>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</si>
  <si>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</si>
  <si>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</si>
  <si>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</si>
  <si>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</si>
  <si>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</si>
  <si>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</si>
  <si>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</si>
  <si>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</si>
  <si>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</si>
  <si>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</si>
  <si>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</si>
  <si>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</si>
  <si>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</si>
  <si>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</si>
  <si>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</si>
  <si>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</si>
  <si>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</si>
  <si>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</si>
  <si>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</si>
  <si>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</si>
  <si>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</si>
  <si>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</si>
  <si>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</si>
  <si>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</si>
  <si>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</si>
  <si>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</si>
  <si>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</si>
  <si>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</si>
  <si>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</si>
  <si>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</si>
  <si>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</si>
  <si>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</si>
  <si>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</si>
  <si>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</si>
  <si>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</si>
  <si>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</si>
  <si>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</si>
  <si>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</si>
  <si>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</si>
  <si>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</si>
  <si>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</si>
  <si>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</si>
  <si>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</si>
  <si>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</si>
  <si>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</si>
  <si>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</si>
  <si>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</si>
  <si>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</si>
  <si>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</si>
  <si>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</si>
  <si>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</si>
  <si>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</si>
  <si>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</si>
  <si>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</si>
  <si>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</si>
  <si>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</si>
  <si>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</si>
  <si>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</si>
  <si>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</si>
  <si>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</si>
  <si>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</si>
  <si>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</si>
  <si>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</si>
  <si>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</si>
  <si>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</si>
  <si>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</si>
  <si>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</si>
  <si>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</si>
  <si>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</si>
  <si>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</si>
  <si>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</si>
  <si>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</si>
  <si>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</si>
  <si>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</si>
  <si>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</si>
  <si>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</si>
  <si>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</si>
  <si>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</si>
  <si>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</si>
  <si>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</si>
  <si>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</si>
  <si>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</si>
  <si>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</si>
  <si>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</si>
  <si>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</si>
  <si>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</si>
  <si>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</si>
  <si>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</si>
  <si>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</si>
  <si>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</si>
  <si>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</si>
  <si>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</si>
  <si>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</si>
  <si>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</si>
  <si>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</si>
  <si>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</si>
  <si>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</si>
  <si>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</si>
  <si>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</si>
  <si>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</si>
  <si>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</si>
  <si>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</si>
  <si>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</si>
  <si>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</si>
  <si>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</si>
  <si>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</si>
  <si>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</si>
  <si>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</si>
  <si>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</si>
  <si>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</si>
  <si>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</si>
  <si>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</si>
  <si>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</si>
  <si>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</si>
  <si>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</si>
  <si>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</si>
  <si>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</si>
  <si>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</si>
  <si>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</si>
  <si>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</si>
  <si>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</si>
  <si>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</si>
  <si>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</si>
  <si>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</si>
  <si>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</si>
  <si>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</si>
  <si>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</si>
  <si>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</si>
  <si>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</si>
  <si>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</si>
  <si>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</si>
  <si>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</si>
  <si>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</si>
  <si>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</si>
  <si>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</si>
  <si>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</si>
  <si>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</si>
  <si>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</si>
  <si>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</si>
  <si>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</si>
  <si>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</si>
  <si>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</si>
  <si>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</si>
  <si>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</si>
  <si>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</si>
  <si>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</si>
  <si>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</si>
  <si>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</si>
  <si>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</si>
  <si>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</si>
  <si>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</si>
  <si>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</si>
  <si>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</si>
  <si>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</si>
  <si>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</si>
  <si>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</si>
  <si>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</si>
  <si>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</si>
  <si>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</si>
  <si>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</si>
  <si>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</si>
  <si>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</si>
  <si>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</si>
  <si>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</si>
  <si>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</si>
  <si>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</si>
  <si>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</si>
  <si>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</si>
  <si>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</si>
  <si>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</si>
  <si>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</si>
  <si>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</si>
  <si>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</si>
  <si>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</si>
  <si>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</si>
  <si>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</si>
  <si>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</si>
  <si>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</si>
  <si>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</si>
  <si>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</si>
  <si>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</si>
  <si>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</si>
  <si>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</si>
  <si>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</si>
  <si>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</si>
  <si>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</si>
  <si>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</si>
  <si>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</si>
  <si>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</si>
  <si>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</si>
  <si>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</si>
  <si>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</si>
  <si>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</si>
  <si>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</si>
  <si>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</si>
  <si>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</si>
  <si>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</si>
  <si>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</si>
  <si>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</si>
  <si>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</si>
  <si>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</si>
  <si>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</si>
  <si>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</si>
  <si>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</si>
  <si>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</si>
  <si>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</si>
  <si>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</si>
  <si>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</si>
  <si>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</si>
  <si>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</si>
  <si>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</si>
  <si>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</si>
  <si>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</si>
  <si>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</si>
  <si>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</si>
  <si>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</si>
  <si>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</si>
  <si>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</si>
  <si>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</si>
  <si>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</si>
  <si>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</si>
  <si>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</si>
  <si>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</si>
  <si>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</si>
  <si>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</si>
  <si>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</si>
  <si>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</si>
  <si>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</si>
  <si>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</si>
  <si>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</si>
  <si>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</si>
  <si>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</si>
  <si>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</si>
  <si>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</si>
  <si>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</si>
  <si>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</si>
  <si>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</si>
  <si>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</si>
  <si>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</si>
  <si>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</si>
  <si>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</si>
  <si>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</si>
  <si>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</si>
  <si>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</si>
  <si>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</si>
  <si>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</si>
  <si>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</si>
  <si>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</si>
  <si>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</si>
  <si>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</si>
  <si>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</si>
  <si>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</si>
  <si>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</si>
  <si>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</si>
  <si>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</si>
  <si>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</si>
  <si>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</si>
  <si>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</si>
  <si>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</si>
  <si>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</si>
  <si>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</si>
  <si>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</si>
  <si>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</si>
  <si>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</si>
  <si>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</si>
  <si>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</si>
  <si>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</si>
  <si>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</si>
  <si>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</si>
  <si>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</si>
  <si>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</si>
  <si>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</si>
  <si>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</si>
  <si>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</si>
  <si>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</si>
  <si>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</si>
  <si>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</si>
  <si>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</si>
  <si>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</si>
  <si>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</si>
  <si>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</si>
  <si>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</si>
  <si>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</si>
  <si>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</si>
  <si>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</si>
  <si>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</si>
  <si>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</si>
  <si>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</si>
  <si>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</si>
  <si>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</si>
  <si>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</si>
  <si>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</si>
  <si>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</si>
  <si>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</si>
  <si>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</si>
  <si>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</si>
  <si>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</si>
  <si>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</si>
  <si>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</si>
  <si>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</si>
  <si>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</si>
  <si>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</si>
  <si>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</si>
  <si>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</si>
  <si>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</si>
  <si>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</si>
  <si>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</si>
  <si>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</si>
  <si>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</si>
  <si>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</si>
  <si>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</si>
  <si>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</si>
  <si>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</si>
  <si>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</si>
  <si>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</si>
  <si>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</si>
  <si>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</si>
  <si>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</si>
  <si>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</si>
  <si>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</si>
  <si>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</si>
  <si>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</si>
  <si>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</si>
  <si>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</si>
  <si>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</si>
  <si>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</si>
  <si>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</si>
  <si>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</si>
  <si>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</si>
  <si>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</si>
  <si>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</si>
  <si>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</si>
  <si>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</si>
  <si>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</si>
  <si>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</si>
  <si>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</si>
  <si>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</si>
  <si>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</si>
  <si>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</si>
  <si>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</si>
  <si>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</si>
  <si>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</si>
  <si>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</si>
  <si>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</si>
  <si>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</si>
  <si>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</si>
  <si>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</si>
  <si>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</si>
  <si>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</si>
  <si>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</si>
  <si>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</si>
  <si>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</si>
  <si>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</si>
  <si>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</si>
  <si>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</si>
  <si>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</si>
  <si>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</si>
  <si>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</si>
  <si>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</si>
  <si>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</si>
  <si>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</si>
  <si>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</si>
  <si>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</si>
  <si>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</si>
  <si>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</si>
  <si>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</si>
  <si>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</si>
  <si>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</si>
  <si>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</si>
  <si>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</si>
  <si>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</si>
  <si>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</si>
  <si>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</si>
  <si>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</si>
  <si>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</si>
  <si>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</si>
  <si>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</si>
  <si>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</si>
  <si>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</si>
  <si>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</si>
  <si>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</si>
  <si>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</si>
  <si>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</si>
  <si>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</si>
  <si>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</si>
  <si>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</si>
  <si>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</si>
  <si>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</si>
  <si>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</si>
  <si>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</si>
  <si>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</si>
  <si>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</si>
  <si>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</si>
  <si>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</si>
  <si>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</si>
  <si>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</si>
  <si>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</si>
  <si>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</si>
  <si>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</si>
  <si>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</si>
  <si>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</si>
  <si>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</si>
  <si>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</si>
  <si>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</si>
  <si>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</si>
  <si>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</si>
  <si>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</si>
  <si>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</si>
  <si>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</si>
  <si>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</si>
  <si>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</si>
  <si>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</si>
  <si>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</si>
  <si>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</si>
  <si>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</si>
  <si>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</si>
  <si>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</si>
  <si>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</si>
  <si>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</si>
  <si>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</si>
  <si>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</si>
  <si>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</si>
  <si>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</si>
  <si>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</si>
  <si>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</si>
  <si>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</si>
  <si>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</si>
  <si>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</si>
  <si>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</si>
  <si>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</si>
  <si>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</si>
  <si>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</si>
  <si>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</si>
  <si>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</si>
  <si>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</si>
  <si>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</si>
  <si>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</si>
  <si>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</si>
  <si>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</si>
  <si>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</si>
  <si>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</si>
  <si>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</si>
  <si>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</si>
  <si>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</si>
  <si>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</si>
  <si>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</si>
  <si>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</si>
  <si>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</si>
  <si>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</si>
  <si>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</si>
  <si>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</si>
  <si>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</si>
  <si>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</si>
  <si>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</si>
  <si>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</si>
  <si>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</si>
  <si>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</si>
  <si>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</si>
  <si>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</si>
  <si>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</si>
  <si>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</si>
  <si>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</si>
  <si>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</si>
  <si>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</si>
  <si>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</si>
  <si>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</si>
  <si>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</si>
  <si>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</si>
  <si>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</si>
  <si>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</si>
  <si>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</si>
  <si>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</si>
  <si>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</si>
  <si>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</si>
  <si>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</si>
  <si>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</si>
  <si>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</si>
  <si>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</si>
  <si>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</si>
  <si>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</si>
  <si>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</si>
  <si>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</si>
  <si>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</si>
  <si>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</si>
  <si>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</si>
  <si>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</si>
  <si>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</si>
  <si>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</si>
  <si>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</si>
  <si>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</si>
  <si>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</si>
  <si>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</si>
  <si>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</si>
  <si>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</si>
  <si>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</si>
  <si>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</si>
  <si>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</si>
  <si>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</si>
  <si>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</si>
  <si>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</si>
  <si>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</si>
  <si>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</si>
  <si>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</si>
  <si>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</si>
  <si>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</si>
  <si>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</si>
  <si>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</si>
  <si>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</si>
  <si>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</si>
  <si>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</si>
  <si>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</si>
  <si>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</si>
  <si>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</si>
  <si>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</si>
  <si>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</si>
  <si>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</si>
  <si>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</si>
  <si>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</si>
  <si>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</si>
  <si>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</si>
  <si>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</si>
  <si>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</si>
  <si>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</si>
  <si>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</si>
  <si>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</si>
  <si>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</si>
  <si>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</si>
  <si>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</si>
  <si>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</si>
  <si>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</si>
  <si>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</si>
  <si>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</si>
  <si>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</si>
  <si>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</si>
  <si>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</si>
  <si>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</si>
  <si>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</si>
  <si>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</si>
  <si>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</si>
  <si>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</si>
  <si>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</si>
  <si>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</si>
  <si>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</si>
  <si>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</si>
  <si>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</si>
  <si>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</si>
  <si>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</si>
  <si>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</si>
  <si>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</si>
  <si>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</si>
  <si>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</si>
  <si>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</si>
  <si>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</si>
  <si>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</si>
  <si>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</si>
  <si>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</si>
  <si>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</si>
  <si>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</si>
  <si>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</si>
  <si>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</si>
  <si>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</si>
  <si>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</si>
  <si>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</si>
  <si>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</si>
  <si>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</si>
  <si>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</si>
  <si>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</si>
  <si>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</si>
  <si>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</si>
  <si>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</si>
  <si>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</si>
  <si>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</si>
  <si>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</si>
  <si>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</si>
  <si>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</si>
  <si>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</si>
  <si>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</si>
  <si>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</si>
  <si>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</si>
  <si>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</si>
  <si>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</si>
  <si>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</si>
  <si>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</si>
  <si>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</si>
  <si>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</si>
  <si>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</si>
  <si>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</si>
  <si>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</si>
  <si>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</si>
  <si>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</si>
  <si>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</si>
  <si>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</si>
  <si>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</si>
  <si>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</si>
  <si>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</si>
  <si>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</si>
  <si>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</si>
  <si>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</si>
  <si>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</si>
  <si>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</si>
  <si>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</si>
  <si>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</si>
  <si>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</si>
  <si>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</si>
  <si>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</si>
  <si>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</si>
  <si>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</si>
  <si>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</si>
  <si>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</si>
  <si>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</si>
  <si>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</si>
  <si>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</si>
  <si>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</si>
  <si>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</si>
  <si>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</si>
  <si>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</si>
  <si>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</si>
  <si>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</si>
  <si>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</si>
  <si>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</si>
  <si>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</si>
  <si>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</si>
  <si>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</si>
  <si>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</si>
  <si>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</si>
  <si>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</si>
  <si>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</si>
  <si>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</si>
  <si>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</si>
  <si>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</si>
  <si>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</si>
  <si>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</si>
  <si>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</si>
  <si>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</si>
  <si>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</si>
  <si>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</si>
  <si>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</si>
  <si>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</si>
  <si>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</si>
  <si>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</si>
  <si>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</si>
  <si>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</si>
  <si>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</si>
  <si>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</si>
  <si>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</si>
  <si>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</si>
  <si>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</si>
  <si>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</si>
  <si>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</si>
  <si>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</si>
  <si>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</si>
  <si>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</si>
  <si>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</si>
  <si>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</si>
  <si>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</si>
  <si>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</si>
  <si>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</si>
  <si>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</si>
  <si>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</si>
  <si>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</si>
  <si>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</si>
  <si>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</si>
  <si>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</si>
  <si>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</si>
  <si>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</si>
  <si>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</si>
  <si>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</si>
  <si>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</si>
  <si>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</si>
  <si>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</si>
  <si>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</si>
  <si>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</si>
  <si>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</si>
  <si>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</si>
  <si>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</si>
  <si>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</si>
  <si>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</si>
  <si>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</si>
  <si>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</si>
  <si>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</si>
  <si>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</si>
  <si>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</si>
  <si>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</si>
  <si>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</si>
  <si>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</si>
  <si>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</si>
  <si>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</si>
  <si>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</si>
  <si>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</si>
  <si>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</si>
  <si>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</si>
  <si>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</si>
  <si>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</si>
  <si>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</si>
  <si>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</si>
  <si>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</si>
  <si>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</si>
  <si>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</si>
  <si>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</si>
  <si>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</si>
  <si>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</si>
  <si>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</si>
  <si>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</si>
  <si>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</si>
  <si>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</si>
  <si>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</si>
  <si>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</si>
  <si>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</si>
  <si>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</si>
  <si>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</si>
  <si>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</si>
  <si>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</si>
  <si>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</si>
  <si>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</si>
  <si>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</si>
  <si>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</si>
  <si>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</si>
  <si>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</si>
  <si>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</si>
  <si>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</si>
  <si>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</si>
  <si>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</si>
  <si>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</si>
  <si>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</si>
  <si>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</si>
  <si>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</si>
  <si>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</si>
  <si>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</si>
  <si>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</si>
  <si>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</si>
  <si>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</si>
  <si>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</si>
  <si>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</si>
  <si>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</si>
  <si>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</si>
  <si>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</si>
  <si>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</si>
  <si>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</si>
  <si>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</si>
  <si>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</si>
  <si>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</si>
  <si>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</si>
  <si>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</si>
  <si>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</si>
  <si>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</si>
  <si>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</si>
  <si>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</si>
  <si>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</si>
  <si>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</si>
  <si>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</si>
  <si>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</si>
  <si>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</si>
  <si>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</si>
  <si>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</si>
  <si>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</si>
  <si>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</si>
  <si>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</si>
  <si>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</si>
  <si>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</si>
  <si>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</si>
  <si>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</si>
  <si>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</si>
  <si>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</si>
  <si>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</si>
  <si>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</si>
  <si>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</si>
  <si>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</si>
  <si>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</si>
  <si>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</si>
  <si>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</si>
  <si>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</si>
  <si>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</si>
  <si>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</si>
  <si>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</si>
  <si>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</si>
  <si>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</si>
  <si>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</si>
  <si>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</si>
  <si>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</si>
  <si>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</si>
  <si>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</si>
  <si>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</si>
  <si>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</si>
  <si>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</si>
  <si>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</si>
  <si>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</si>
  <si>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</si>
  <si>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</si>
  <si>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</si>
  <si>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</si>
  <si>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</si>
  <si>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</si>
  <si>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</si>
  <si>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</si>
  <si>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</si>
  <si>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</si>
  <si>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</si>
  <si>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</si>
  <si>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</si>
  <si>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</si>
  <si>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</si>
  <si>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</si>
  <si>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</si>
  <si>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</si>
  <si>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</si>
  <si>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</si>
  <si>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</si>
  <si>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</si>
  <si>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</si>
  <si>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</si>
  <si>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</si>
  <si>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</si>
  <si>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</si>
  <si>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</si>
  <si>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</si>
  <si>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</si>
  <si>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</si>
  <si>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</si>
  <si>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</si>
  <si>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</si>
  <si>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</si>
  <si>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</si>
  <si>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</si>
  <si>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</si>
  <si>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</si>
  <si>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</si>
  <si>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</si>
  <si>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</si>
  <si>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</si>
  <si>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</si>
  <si>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</si>
  <si>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</si>
  <si>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</si>
  <si>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</si>
  <si>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</si>
  <si>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</si>
  <si>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</si>
  <si>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</si>
  <si>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</si>
  <si>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</si>
  <si>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</si>
  <si>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</si>
  <si>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</si>
  <si>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</si>
  <si>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</si>
  <si>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</si>
  <si>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</si>
  <si>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</si>
  <si>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</si>
  <si>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</si>
  <si>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</si>
  <si>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</si>
  <si>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</si>
  <si>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</si>
  <si>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</si>
  <si>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</si>
  <si>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</si>
  <si>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</si>
  <si>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</si>
  <si>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</si>
  <si>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</si>
  <si>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</si>
  <si>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</si>
  <si>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</si>
  <si>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</si>
  <si>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</si>
  <si>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</si>
  <si>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</si>
  <si>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</si>
  <si>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</si>
  <si>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</si>
  <si>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</si>
  <si>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</si>
  <si>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</si>
  <si>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</si>
  <si>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</si>
  <si>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</si>
  <si>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</si>
  <si>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</si>
  <si>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</si>
  <si>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</si>
  <si>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</si>
  <si>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</si>
  <si>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</si>
  <si>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</si>
  <si>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</si>
  <si>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</si>
  <si>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</si>
  <si>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</si>
  <si>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</si>
  <si>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</si>
  <si>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</si>
  <si>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</si>
  <si>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</si>
  <si>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</si>
  <si>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</si>
  <si>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</si>
  <si>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</si>
  <si>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</si>
  <si>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</si>
  <si>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</si>
  <si>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</si>
  <si>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</si>
  <si>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</si>
  <si>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</si>
  <si>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</si>
  <si>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</si>
  <si>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</si>
  <si>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</si>
  <si>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</si>
  <si>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</si>
  <si>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</si>
  <si>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</si>
  <si>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</si>
  <si>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</si>
  <si>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</si>
  <si>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</si>
  <si>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</si>
  <si>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</si>
  <si>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</si>
  <si>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</si>
  <si>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</si>
  <si>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</si>
  <si>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</si>
  <si>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</si>
  <si>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</si>
  <si>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</si>
  <si>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</si>
  <si>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</si>
  <si>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</si>
  <si>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</si>
  <si>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</si>
  <si>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</si>
  <si>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</si>
  <si>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</si>
  <si>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</si>
  <si>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</si>
  <si>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</si>
  <si>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</si>
  <si>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</si>
  <si>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</si>
  <si>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</si>
  <si>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</si>
  <si>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</si>
  <si>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</si>
  <si>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</si>
  <si>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</si>
  <si>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</si>
  <si>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</si>
  <si>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</si>
  <si>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</si>
  <si>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</si>
  <si>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</si>
  <si>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</si>
  <si>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</si>
  <si>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</si>
  <si>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</si>
  <si>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</si>
  <si>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</si>
  <si>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</si>
  <si>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</si>
  <si>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</si>
  <si>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</si>
  <si>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</si>
  <si>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</si>
  <si>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</si>
  <si>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</si>
  <si>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</si>
  <si>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</si>
  <si>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</si>
  <si>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</si>
  <si>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</si>
  <si>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</si>
  <si>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</si>
  <si>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</si>
  <si>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</si>
  <si>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</si>
  <si>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</si>
  <si>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</si>
  <si>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</si>
  <si>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</si>
  <si>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</si>
  <si>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</si>
  <si>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</si>
  <si>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</si>
  <si>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</si>
  <si>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</si>
  <si>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</si>
  <si>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</si>
  <si>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</si>
  <si>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</si>
  <si>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</si>
  <si>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</si>
  <si>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</si>
  <si>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</si>
  <si>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</si>
  <si>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</si>
  <si>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</si>
  <si>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</si>
  <si>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</si>
  <si>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</si>
  <si>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</si>
  <si>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</si>
  <si>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</si>
  <si>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</si>
  <si>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</si>
  <si>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</si>
  <si>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</si>
  <si>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</si>
  <si>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</si>
  <si>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</si>
  <si>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</si>
  <si>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</si>
  <si>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</si>
  <si>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</si>
  <si>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</si>
  <si>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</si>
  <si>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</si>
  <si>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</si>
  <si>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</si>
  <si>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</si>
  <si>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</si>
  <si>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</si>
  <si>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</si>
  <si>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</si>
  <si>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</si>
  <si>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</si>
  <si>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</si>
  <si>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</si>
  <si>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</si>
  <si>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</si>
  <si>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</si>
  <si>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</si>
  <si>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</si>
  <si>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</si>
  <si>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</si>
  <si>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</si>
  <si>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</si>
  <si>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</si>
  <si>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</si>
  <si>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</si>
  <si>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</si>
  <si>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</si>
  <si>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</si>
  <si>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</si>
  <si>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</si>
  <si>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</si>
  <si>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</si>
  <si>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</si>
  <si>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</si>
  <si>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</si>
  <si>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</si>
  <si>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</si>
  <si>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</si>
  <si>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</si>
  <si>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</si>
  <si>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</si>
  <si>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</si>
  <si>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</si>
  <si>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</si>
  <si>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</si>
  <si>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</si>
  <si>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</si>
  <si>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</si>
  <si>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</si>
  <si>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</si>
  <si>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</si>
  <si>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</si>
  <si>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</si>
  <si>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</si>
  <si>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</si>
  <si>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</si>
  <si>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</si>
  <si>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</si>
  <si>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</si>
  <si>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</si>
  <si>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</si>
  <si>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</si>
  <si>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</si>
  <si>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</si>
  <si>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</si>
  <si>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</si>
  <si>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</si>
  <si>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</si>
  <si>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</si>
  <si>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</si>
  <si>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</si>
  <si>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</si>
  <si>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</si>
  <si>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</si>
  <si>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</si>
  <si>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</si>
  <si>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</si>
  <si>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</si>
  <si>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</si>
  <si>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</si>
  <si>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</si>
  <si>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</si>
  <si>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</si>
  <si>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</si>
  <si>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</si>
  <si>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</si>
  <si>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</si>
  <si>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</si>
  <si>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</si>
  <si>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</si>
  <si>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</si>
  <si>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</si>
  <si>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</si>
  <si>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</si>
  <si>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</si>
  <si>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</si>
  <si>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</si>
  <si>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</si>
  <si>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</si>
  <si>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</si>
  <si>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</si>
  <si>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</si>
  <si>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</si>
  <si>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</si>
  <si>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</si>
  <si>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</si>
  <si>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</si>
  <si>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</si>
  <si>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</si>
  <si>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</si>
  <si>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</si>
  <si>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</si>
  <si>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</si>
  <si>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</si>
  <si>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</si>
  <si>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</si>
  <si>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</si>
  <si>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</si>
  <si>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</si>
  <si>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</si>
  <si>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</si>
  <si>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</si>
  <si>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</si>
  <si>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</si>
  <si>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</si>
  <si>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</si>
  <si>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</si>
  <si>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</si>
  <si>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</si>
  <si>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</si>
  <si>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</si>
  <si>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</si>
  <si>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</si>
  <si>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</si>
  <si>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</si>
  <si>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</si>
  <si>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</si>
  <si>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</si>
  <si>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</si>
  <si>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</si>
  <si>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</si>
  <si>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</si>
  <si>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</si>
  <si>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</si>
  <si>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</si>
  <si>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</si>
  <si>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</si>
  <si>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</si>
  <si>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</si>
  <si>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</si>
  <si>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</si>
  <si>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</si>
  <si>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</si>
  <si>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</si>
  <si>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</si>
  <si>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</si>
  <si>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</si>
  <si>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</si>
  <si>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</si>
  <si>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</si>
  <si>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</si>
  <si>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</si>
  <si>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</si>
  <si>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</si>
  <si>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</si>
  <si>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</si>
  <si>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</si>
  <si>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</si>
  <si>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</si>
  <si>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</si>
  <si>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</si>
  <si>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</si>
  <si>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</si>
  <si>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</si>
  <si>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</si>
  <si>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</si>
  <si>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</si>
  <si>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</si>
  <si>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</si>
  <si>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</si>
  <si>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</si>
  <si>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</si>
  <si>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</si>
  <si>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</si>
  <si>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</si>
  <si>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</si>
  <si>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</si>
  <si>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</si>
  <si>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</si>
  <si>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</si>
  <si>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</si>
  <si>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</si>
  <si>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</si>
  <si>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</si>
  <si>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</si>
  <si>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</si>
  <si>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</si>
  <si>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</si>
  <si>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</si>
  <si>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</si>
  <si>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</si>
  <si>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</si>
  <si>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</si>
  <si>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</si>
  <si>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</si>
  <si>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</si>
  <si>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</si>
  <si>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</si>
  <si>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</si>
  <si>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</si>
  <si>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</si>
  <si>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</si>
  <si>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</si>
  <si>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</si>
  <si>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</si>
  <si>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</si>
  <si>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</si>
  <si>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</si>
  <si>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</si>
  <si>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</si>
  <si>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</si>
  <si>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</si>
  <si>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</si>
  <si>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</si>
  <si>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</si>
  <si>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</si>
  <si>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</si>
  <si>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</si>
  <si>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</si>
  <si>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</si>
  <si>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</si>
  <si>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</si>
  <si>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</si>
  <si>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</si>
  <si>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</si>
  <si>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</si>
  <si>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</si>
  <si>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</si>
  <si>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</si>
  <si>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</si>
  <si>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</si>
  <si>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</si>
  <si>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</si>
  <si>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</si>
  <si>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</si>
  <si>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</si>
  <si>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</si>
  <si>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</si>
  <si>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</si>
  <si>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</si>
  <si>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</si>
  <si>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</si>
  <si>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</si>
  <si>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</si>
  <si>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</si>
  <si>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</si>
  <si>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</si>
  <si>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</si>
  <si>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</si>
  <si>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</si>
  <si>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</si>
  <si>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</si>
  <si>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</si>
  <si>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</si>
  <si>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</si>
  <si>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</si>
  <si>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</si>
  <si>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</si>
  <si>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</si>
  <si>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</si>
  <si>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</si>
  <si>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</si>
  <si>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</si>
  <si>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</si>
  <si>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</si>
  <si>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</si>
  <si>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</si>
  <si>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</si>
  <si>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</si>
  <si>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</si>
  <si>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</si>
  <si>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</si>
  <si>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</si>
  <si>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</si>
  <si>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</si>
  <si>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</si>
  <si>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</si>
  <si>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</si>
  <si>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</si>
  <si>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</si>
  <si>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</si>
  <si>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</si>
  <si>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</si>
  <si>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</si>
  <si>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</si>
  <si>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</si>
  <si>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</si>
  <si>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</si>
  <si>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</si>
  <si>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</si>
  <si>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</si>
  <si>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</si>
  <si>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</si>
  <si>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</si>
  <si>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</si>
  <si>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</si>
  <si>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</si>
  <si>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</si>
  <si>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</si>
  <si>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</si>
  <si>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</si>
  <si>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</si>
  <si>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</si>
  <si>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</si>
  <si>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</si>
  <si>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</si>
  <si>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</si>
  <si>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</si>
  <si>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</si>
  <si>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</si>
  <si>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</si>
  <si>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</si>
  <si>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</si>
  <si>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</si>
  <si>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</si>
  <si>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</si>
  <si>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</si>
  <si>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</si>
  <si>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</si>
  <si>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</si>
  <si>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</si>
  <si>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</si>
  <si>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</si>
  <si>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</si>
  <si>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</si>
  <si>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</si>
  <si>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</si>
  <si>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</si>
  <si>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</si>
  <si>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</si>
  <si>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</si>
  <si>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</si>
  <si>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</si>
  <si>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</si>
  <si>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</si>
  <si>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</si>
  <si>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</si>
  <si>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</si>
  <si>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</si>
  <si>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</si>
  <si>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</si>
  <si>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</si>
  <si>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</si>
  <si>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</si>
  <si>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</si>
  <si>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</si>
  <si>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</si>
  <si>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</si>
  <si>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</si>
  <si>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</si>
  <si>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</si>
  <si>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</si>
  <si>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</si>
  <si>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</si>
  <si>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</si>
  <si>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</si>
  <si>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</si>
  <si>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</si>
  <si>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</si>
  <si>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</si>
  <si>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</si>
  <si>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</si>
  <si>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</si>
  <si>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</si>
  <si>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</si>
  <si>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</si>
  <si>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</si>
  <si>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</si>
  <si>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</si>
  <si>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</si>
  <si>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</si>
  <si>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</si>
  <si>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</si>
  <si>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</si>
  <si>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</si>
  <si>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</si>
  <si>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</si>
  <si>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</si>
  <si>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</si>
  <si>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</si>
  <si>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</si>
  <si>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</si>
  <si>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</si>
  <si>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</si>
  <si>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</si>
  <si>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</si>
  <si>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</si>
  <si>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</si>
  <si>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</si>
  <si>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</si>
  <si>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</si>
  <si>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</si>
  <si>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</si>
  <si>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</si>
  <si>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</si>
  <si>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</si>
  <si>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</si>
  <si>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</si>
  <si>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</si>
  <si>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</si>
  <si>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</si>
  <si>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</si>
  <si>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</si>
  <si>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</si>
  <si>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</si>
  <si>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</si>
  <si>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</si>
  <si>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</si>
  <si>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</si>
  <si>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</si>
  <si>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</si>
  <si>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</si>
  <si>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</si>
  <si>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</si>
  <si>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</si>
  <si>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</si>
  <si>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</si>
  <si>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</si>
  <si>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</si>
  <si>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</si>
  <si>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</si>
  <si>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</si>
  <si>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</si>
  <si>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</si>
  <si>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</si>
  <si>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</si>
  <si>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</si>
  <si>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</si>
  <si>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</si>
  <si>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</si>
  <si>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</si>
  <si>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</si>
  <si>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</si>
  <si>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</si>
  <si>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</si>
  <si>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</si>
  <si>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</si>
  <si>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</si>
  <si>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</si>
  <si>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</si>
  <si>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</si>
  <si>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</si>
  <si>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</si>
  <si>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</si>
  <si>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</si>
  <si>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</si>
  <si>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</si>
  <si>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</si>
  <si>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</si>
  <si>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</si>
  <si>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</si>
  <si>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</si>
  <si>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</si>
  <si>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</si>
  <si>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</si>
  <si>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</si>
  <si>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</si>
  <si>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</si>
  <si>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</si>
  <si>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</si>
  <si>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</si>
  <si>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</si>
  <si>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</si>
  <si>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</si>
  <si>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</si>
  <si>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</si>
  <si>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</si>
  <si>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</si>
  <si>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</si>
  <si>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</si>
  <si>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</si>
  <si>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</si>
  <si>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</si>
  <si>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</si>
  <si>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</si>
  <si>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</si>
  <si>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</si>
  <si>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</si>
  <si>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</si>
  <si>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</si>
  <si>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</si>
  <si>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</si>
  <si>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</si>
  <si>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</si>
  <si>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</si>
  <si>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</si>
  <si>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</si>
  <si>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</si>
  <si>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</si>
  <si>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</si>
  <si>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</si>
  <si>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</si>
  <si>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</si>
  <si>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</si>
  <si>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</si>
  <si>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</si>
  <si>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</si>
  <si>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</si>
  <si>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</si>
  <si>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</si>
  <si>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</si>
  <si>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</si>
  <si>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</si>
  <si>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</si>
  <si>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</si>
  <si>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</si>
  <si>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</si>
  <si>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</si>
  <si>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</si>
  <si>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</si>
  <si>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</si>
  <si>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</si>
  <si>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</si>
  <si>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</si>
  <si>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</si>
  <si>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</si>
  <si>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</si>
  <si>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</si>
  <si>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</si>
  <si>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</si>
  <si>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</si>
  <si>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</si>
  <si>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</si>
  <si>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</si>
  <si>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</si>
  <si>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</si>
  <si>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</si>
  <si>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</si>
  <si>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</si>
  <si>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</si>
  <si>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</si>
  <si>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</si>
  <si>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</si>
  <si>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</si>
  <si>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</si>
  <si>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</si>
  <si>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</si>
  <si>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</si>
  <si>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</si>
  <si>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</si>
  <si>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</si>
  <si>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</si>
  <si>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</si>
  <si>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</si>
  <si>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</si>
  <si>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</si>
  <si>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</si>
  <si>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</si>
  <si>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</si>
  <si>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</si>
  <si>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</si>
  <si>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</si>
  <si>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</si>
  <si>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</si>
  <si>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</si>
  <si>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</si>
  <si>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</si>
  <si>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</si>
  <si>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</si>
  <si>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</si>
  <si>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</si>
  <si>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</si>
  <si>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</si>
  <si>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</si>
  <si>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</si>
  <si>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</si>
  <si>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</si>
  <si>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</si>
  <si>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</si>
  <si>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</si>
  <si>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</si>
  <si>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</si>
  <si>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</si>
  <si>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</si>
  <si>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</si>
  <si>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</si>
  <si>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</si>
  <si>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</si>
  <si>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</si>
  <si>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</si>
  <si>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</si>
  <si>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</si>
  <si>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</si>
  <si>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</si>
  <si>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</si>
  <si>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</si>
  <si>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</si>
  <si>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</si>
  <si>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</si>
  <si>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</si>
  <si>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</si>
  <si>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</si>
  <si>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</si>
  <si>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</si>
  <si>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</si>
  <si>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</si>
  <si>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</si>
  <si>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</si>
  <si>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</si>
  <si>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</si>
  <si>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</si>
  <si>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</si>
  <si>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</si>
  <si>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</si>
  <si>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</si>
  <si>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</si>
  <si>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</si>
  <si>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</si>
  <si>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</si>
  <si>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</si>
  <si>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</si>
  <si>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</si>
  <si>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</si>
  <si>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</si>
  <si>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</si>
  <si>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</si>
  <si>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</si>
  <si>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</si>
  <si>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</si>
  <si>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</si>
  <si>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</si>
  <si>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</si>
  <si>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</si>
  <si>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</si>
  <si>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</si>
  <si>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</si>
  <si>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</si>
  <si>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</si>
  <si>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</si>
  <si>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</si>
  <si>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</si>
  <si>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</si>
  <si>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</si>
  <si>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</si>
  <si>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</si>
  <si>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</si>
  <si>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</si>
  <si>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</si>
  <si>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</si>
  <si>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</si>
  <si>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</si>
  <si>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</si>
  <si>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</si>
  <si>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</si>
  <si>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</si>
  <si>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</si>
  <si>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</si>
  <si>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</si>
  <si>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</si>
  <si>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</si>
  <si>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</si>
  <si>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</si>
  <si>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</si>
  <si>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</si>
  <si>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</si>
  <si>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</si>
  <si>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</si>
  <si>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</si>
  <si>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</si>
  <si>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</si>
  <si>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</si>
  <si>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</si>
  <si>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</si>
  <si>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</si>
  <si>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</si>
  <si>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</si>
  <si>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</si>
  <si>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</si>
  <si>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</si>
  <si>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</si>
  <si>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</si>
  <si>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</si>
  <si>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</si>
  <si>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</si>
  <si>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</si>
  <si>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</si>
  <si>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</si>
  <si>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</si>
  <si>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</si>
  <si>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</si>
  <si>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</si>
  <si>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</si>
  <si>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</si>
  <si>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</si>
  <si>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</si>
  <si>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</si>
  <si>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</si>
  <si>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</si>
  <si>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</si>
  <si>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</si>
  <si>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</si>
  <si>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</si>
  <si>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</si>
  <si>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</si>
  <si>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</si>
  <si>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</si>
  <si>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</si>
  <si>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</si>
  <si>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</si>
  <si>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</si>
  <si>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</si>
  <si>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</si>
  <si>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</si>
  <si>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</si>
  <si>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</si>
  <si>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</si>
  <si>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</si>
  <si>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</si>
  <si>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</si>
  <si>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</si>
  <si>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</si>
  <si>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</si>
  <si>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</si>
  <si>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</si>
  <si>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</si>
  <si>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</si>
  <si>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</si>
  <si>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</si>
  <si>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</si>
  <si>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</si>
  <si>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</si>
  <si>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</si>
  <si>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</si>
  <si>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</si>
  <si>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</si>
  <si>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</si>
  <si>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</si>
  <si>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</si>
  <si>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</si>
  <si>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</si>
  <si>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</si>
  <si>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</si>
  <si>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</si>
  <si>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</si>
  <si>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</si>
  <si>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</si>
  <si>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</si>
  <si>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</si>
  <si>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</si>
  <si>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</si>
  <si>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</si>
  <si>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</si>
  <si>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</si>
  <si>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</si>
  <si>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</si>
  <si>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</si>
  <si>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</si>
  <si>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</si>
  <si>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</si>
  <si>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</si>
  <si>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</si>
  <si>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</si>
  <si>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</si>
  <si>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</si>
  <si>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</si>
  <si>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</si>
  <si>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</si>
  <si>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</si>
  <si>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</si>
  <si>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</si>
  <si>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</si>
  <si>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</si>
  <si>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</si>
  <si>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</si>
  <si>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</si>
  <si>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</si>
  <si>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</si>
  <si>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</si>
  <si>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</si>
  <si>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</si>
  <si>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</si>
  <si>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</si>
  <si>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</si>
  <si>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</si>
  <si>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</si>
  <si>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</si>
  <si>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</si>
  <si>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</si>
  <si>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</si>
  <si>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</si>
  <si>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</si>
  <si>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</si>
  <si>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</si>
  <si>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</si>
  <si>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</si>
  <si>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</si>
  <si>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</si>
  <si>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</si>
  <si>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</si>
  <si>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</si>
  <si>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</si>
  <si>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</si>
  <si>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</si>
  <si>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</si>
  <si>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</si>
  <si>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</si>
  <si>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</si>
  <si>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</si>
  <si>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</si>
  <si>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</si>
  <si>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</si>
  <si>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</si>
  <si>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</si>
  <si>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</si>
  <si>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</si>
  <si>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</si>
  <si>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</si>
  <si>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</si>
  <si>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</si>
  <si>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</si>
  <si>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</si>
  <si>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</si>
  <si>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</si>
  <si>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</si>
  <si>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</si>
  <si>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</si>
  <si>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</si>
  <si>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</si>
  <si>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</si>
  <si>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</si>
  <si>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</si>
  <si>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</si>
  <si>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</si>
  <si>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</si>
  <si>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</si>
  <si>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</si>
  <si>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</si>
  <si>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</si>
  <si>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</si>
  <si>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</si>
  <si>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</si>
  <si>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</si>
  <si>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</si>
  <si>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</si>
  <si>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</si>
  <si>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</si>
  <si>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</si>
  <si>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</si>
  <si>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</si>
  <si>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</si>
  <si>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</si>
  <si>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</si>
  <si>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</si>
  <si>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</si>
  <si>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</si>
  <si>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</si>
  <si>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</si>
  <si>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</si>
  <si>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</si>
  <si>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</si>
  <si>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</si>
  <si>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</si>
  <si>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</si>
  <si>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</si>
  <si>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</si>
  <si>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</si>
  <si>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</si>
  <si>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</si>
  <si>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</si>
  <si>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</si>
  <si>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</si>
  <si>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</si>
  <si>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</si>
  <si>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</si>
  <si>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</si>
  <si>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</si>
  <si>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</si>
  <si>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</si>
  <si>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</si>
  <si>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</si>
  <si>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</si>
  <si>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</si>
  <si>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</si>
  <si>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</si>
  <si>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</si>
  <si>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</si>
  <si>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</si>
  <si>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</si>
  <si>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</si>
  <si>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</si>
  <si>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</si>
  <si>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</si>
  <si>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</si>
  <si>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</si>
  <si>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</si>
  <si>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</si>
  <si>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</si>
  <si>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</si>
  <si>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</si>
  <si>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</si>
  <si>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</si>
  <si>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</si>
  <si>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</si>
  <si>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</si>
  <si>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</si>
  <si>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</si>
  <si>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</si>
  <si>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</si>
  <si>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</si>
  <si>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</si>
  <si>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</si>
  <si>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</si>
  <si>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</si>
  <si>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</si>
  <si>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</si>
  <si>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</si>
  <si>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</si>
  <si>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</si>
  <si>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</si>
  <si>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</si>
  <si>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</si>
  <si>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</si>
  <si>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</si>
  <si>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</si>
  <si>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</si>
  <si>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</si>
  <si>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</si>
  <si>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</si>
  <si>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</si>
  <si>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</si>
  <si>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</si>
  <si>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</si>
  <si>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</si>
  <si>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</si>
  <si>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</si>
  <si>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</si>
  <si>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</si>
  <si>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</si>
  <si>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</si>
  <si>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</si>
  <si>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</si>
  <si>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</si>
  <si>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</si>
  <si>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</si>
  <si>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</si>
  <si>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</si>
  <si>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</si>
  <si>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</si>
  <si>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</si>
  <si>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</si>
  <si>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</si>
  <si>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</si>
  <si>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</si>
  <si>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</si>
  <si>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</si>
  <si>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</si>
  <si>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</si>
  <si>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</si>
  <si>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</si>
  <si>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</si>
  <si>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</si>
  <si>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</si>
  <si>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</si>
  <si>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</si>
  <si>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</si>
  <si>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</si>
  <si>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</si>
  <si>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</si>
  <si>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</si>
  <si>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</si>
  <si>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</si>
  <si>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</si>
  <si>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</si>
  <si>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</si>
  <si>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</si>
  <si>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</si>
  <si>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</si>
  <si>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</si>
  <si>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</si>
  <si>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</si>
  <si>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</si>
  <si>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</si>
  <si>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</si>
  <si>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</si>
  <si>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</si>
  <si>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</si>
  <si>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</si>
  <si>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</si>
  <si>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</si>
  <si>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</si>
  <si>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</si>
  <si>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</si>
  <si>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</si>
  <si>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</si>
  <si>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</si>
  <si>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</si>
  <si>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</si>
  <si>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</si>
  <si>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</si>
  <si>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</si>
  <si>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</si>
  <si>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</si>
  <si>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</si>
  <si>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</si>
  <si>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</si>
  <si>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</si>
  <si>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</si>
  <si>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</si>
  <si>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</si>
  <si>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</si>
  <si>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</si>
  <si>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</si>
  <si>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</si>
  <si>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</si>
  <si>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</si>
  <si>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</si>
  <si>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</si>
  <si>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</si>
  <si>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</si>
  <si>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</si>
  <si>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</si>
  <si>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</si>
  <si>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</si>
  <si>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</si>
  <si>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</si>
  <si>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</si>
  <si>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</si>
  <si>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</si>
  <si>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</si>
  <si>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</si>
  <si>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</si>
  <si>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</si>
  <si>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</si>
  <si>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</si>
  <si>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</si>
  <si>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</si>
  <si>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</si>
  <si>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</si>
  <si>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</si>
  <si>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</si>
  <si>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</si>
  <si>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</si>
  <si>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</si>
  <si>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</si>
  <si>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</si>
  <si>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</si>
  <si>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</si>
  <si>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</si>
  <si>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</si>
  <si>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</si>
  <si>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</si>
  <si>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</si>
  <si>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</si>
  <si>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</si>
  <si>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</si>
  <si>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</si>
  <si>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</si>
  <si>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</si>
  <si>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</si>
  <si>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</si>
  <si>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</si>
  <si>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</si>
  <si>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</si>
  <si>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</si>
  <si>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</si>
  <si>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</si>
  <si>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</si>
  <si>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</si>
  <si>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</si>
  <si>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</si>
  <si>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</si>
  <si>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</si>
  <si>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</si>
  <si>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</si>
  <si>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</si>
  <si>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</si>
  <si>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</si>
  <si>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</si>
  <si>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</si>
  <si>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</si>
  <si>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</si>
  <si>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</si>
  <si>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</si>
  <si>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</si>
  <si>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</si>
  <si>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</si>
  <si>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</si>
  <si>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</si>
  <si>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</si>
  <si>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</si>
  <si>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</si>
  <si>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</si>
  <si>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</si>
  <si>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</si>
  <si>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</si>
  <si>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</si>
  <si>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</si>
  <si>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</si>
  <si>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</si>
  <si>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</si>
  <si>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</si>
  <si>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</si>
  <si>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</si>
  <si>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</si>
  <si>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</si>
  <si>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</si>
  <si>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</si>
  <si>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</si>
  <si>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</si>
  <si>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</si>
  <si>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</si>
  <si>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</si>
  <si>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</si>
  <si>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</si>
  <si>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</si>
  <si>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</si>
  <si>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</si>
  <si>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</si>
  <si>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</si>
  <si>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</si>
  <si>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</si>
  <si>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</si>
  <si>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</si>
  <si>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</si>
  <si>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</si>
  <si>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</si>
  <si>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</si>
  <si>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</si>
  <si>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</si>
  <si>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</si>
  <si>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</si>
  <si>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</si>
  <si>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</si>
  <si>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</si>
  <si>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</si>
  <si>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</si>
  <si>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</si>
  <si>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</si>
  <si>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</si>
  <si>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</si>
  <si>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</si>
  <si>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</si>
  <si>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</si>
  <si>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</si>
  <si>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</si>
  <si>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</si>
  <si>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</si>
  <si>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</si>
  <si>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</si>
  <si>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</si>
  <si>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</si>
  <si>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</si>
  <si>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</si>
  <si>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</si>
  <si>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</si>
  <si>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</si>
  <si>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</si>
  <si>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</si>
  <si>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</si>
  <si>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</si>
  <si>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</si>
  <si>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</si>
  <si>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</si>
  <si>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</si>
  <si>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</si>
  <si>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</si>
  <si>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</si>
  <si>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</si>
  <si>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</si>
  <si>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</si>
  <si>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</si>
  <si>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</si>
  <si>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</si>
  <si>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</si>
  <si>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</si>
  <si>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</si>
  <si>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</si>
  <si>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</si>
  <si>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</si>
  <si>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</si>
  <si>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</si>
  <si>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</si>
  <si>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</si>
  <si>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</si>
  <si>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</si>
  <si>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</si>
  <si>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</si>
  <si>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</si>
  <si>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</si>
  <si>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</si>
  <si>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</si>
  <si>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</si>
  <si>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</si>
  <si>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</si>
  <si>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</si>
  <si>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</si>
  <si>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</si>
  <si>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</si>
  <si>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</si>
  <si>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</si>
  <si>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</si>
  <si>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</si>
  <si>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</si>
  <si>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</si>
  <si>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</si>
  <si>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</si>
  <si>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</si>
  <si>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</si>
  <si>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</si>
  <si>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</si>
  <si>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</si>
  <si>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</si>
  <si>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</si>
  <si>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</si>
  <si>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</si>
  <si>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</si>
  <si>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</si>
  <si>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</si>
  <si>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</si>
  <si>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</si>
  <si>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</si>
  <si>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</si>
  <si>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</si>
  <si>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</si>
  <si>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</si>
  <si>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</si>
  <si>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</si>
  <si>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</si>
  <si>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</si>
  <si>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</si>
  <si>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</si>
  <si>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</si>
  <si>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</si>
  <si>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</si>
  <si>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</si>
  <si>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</si>
  <si>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</si>
  <si>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</si>
  <si>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</si>
  <si>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</si>
  <si>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</si>
  <si>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</si>
  <si>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</si>
  <si>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</si>
  <si>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</si>
  <si>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</si>
  <si>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</si>
  <si>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</si>
  <si>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</si>
  <si>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</si>
  <si>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</si>
  <si>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</si>
  <si>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</si>
  <si>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</si>
  <si>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</si>
  <si>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</si>
  <si>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</si>
  <si>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</si>
  <si>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</si>
  <si>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</si>
  <si>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</si>
  <si>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</si>
  <si>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</si>
  <si>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</si>
  <si>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</si>
  <si>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</si>
  <si>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</si>
  <si>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</si>
  <si>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</si>
  <si>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</si>
  <si>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</si>
  <si>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</si>
  <si>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</si>
  <si>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</si>
  <si>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</si>
  <si>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</si>
  <si>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</si>
  <si>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</si>
  <si>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</si>
  <si>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</si>
  <si>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</si>
  <si>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</si>
  <si>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</si>
  <si>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</si>
  <si>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</si>
  <si>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</si>
  <si>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</si>
  <si>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</si>
  <si>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</si>
  <si>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</si>
  <si>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</si>
  <si>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</si>
  <si>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</si>
  <si>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</si>
  <si>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</si>
  <si>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</si>
  <si>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</si>
  <si>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</si>
  <si>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</si>
  <si>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</si>
  <si>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</si>
  <si>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</si>
  <si>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</si>
  <si>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</si>
  <si>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</si>
  <si>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</si>
  <si>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</si>
  <si>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</si>
  <si>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</si>
  <si>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</si>
  <si>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</si>
  <si>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</si>
  <si>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</si>
  <si>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</si>
  <si>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</si>
  <si>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</si>
  <si>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</si>
  <si>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</si>
  <si>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</si>
  <si>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</si>
  <si>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</si>
  <si>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</si>
  <si>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</si>
  <si>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</si>
  <si>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</si>
  <si>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</si>
  <si>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</si>
  <si>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</si>
  <si>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</si>
  <si>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</si>
  <si>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</si>
  <si>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</si>
  <si>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</si>
  <si>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</si>
  <si>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</si>
  <si>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</si>
  <si>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</si>
  <si>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</si>
  <si>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</si>
  <si>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</si>
  <si>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</si>
  <si>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</si>
  <si>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</si>
  <si>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</si>
  <si>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</si>
  <si>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</si>
  <si>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</si>
  <si>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</si>
  <si>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</si>
  <si>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</si>
  <si>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</si>
  <si>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</si>
  <si>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</si>
  <si>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</si>
  <si>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</si>
  <si>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</si>
  <si>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</si>
  <si>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</si>
  <si>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</si>
  <si>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</si>
  <si>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</si>
  <si>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</si>
  <si>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</si>
  <si>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</si>
  <si>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</si>
  <si>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</si>
  <si>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</si>
  <si>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</si>
  <si>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</si>
  <si>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</si>
  <si>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</si>
  <si>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</si>
  <si>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</si>
  <si>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</si>
  <si>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</si>
  <si>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</si>
  <si>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</si>
  <si>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</si>
  <si>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</si>
  <si>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</si>
  <si>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</si>
  <si>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</si>
  <si>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</si>
  <si>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</si>
  <si>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</si>
  <si>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</si>
  <si>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</si>
  <si>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</si>
  <si>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</si>
  <si>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</si>
  <si>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</si>
  <si>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</si>
  <si>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</si>
  <si>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</si>
  <si>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</si>
  <si>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</si>
  <si>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</si>
  <si>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</si>
  <si>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</si>
  <si>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</si>
  <si>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</si>
  <si>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</si>
  <si>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</si>
  <si>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</si>
  <si>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</si>
  <si>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</si>
  <si>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</si>
  <si>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</si>
  <si>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</si>
  <si>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</si>
  <si>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</si>
  <si>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</si>
  <si>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</si>
  <si>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</si>
  <si>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</si>
  <si>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</si>
  <si>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</si>
  <si>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</si>
  <si>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</si>
  <si>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</si>
  <si>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</si>
  <si>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</si>
  <si>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</si>
  <si>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</si>
  <si>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</si>
  <si>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</si>
  <si>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</si>
  <si>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</si>
  <si>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</si>
  <si>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</si>
  <si>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</si>
  <si>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</si>
  <si>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</si>
  <si>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</si>
  <si>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</si>
  <si>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</si>
  <si>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</si>
  <si>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</si>
  <si>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</si>
  <si>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</si>
  <si>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</si>
  <si>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</si>
  <si>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</si>
  <si>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</si>
  <si>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</si>
  <si>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</si>
  <si>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</si>
  <si>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</si>
  <si>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</si>
  <si>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</si>
  <si>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</si>
  <si>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</si>
  <si>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</si>
  <si>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</si>
  <si>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</si>
  <si>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</si>
  <si>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</si>
  <si>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</si>
  <si>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</si>
  <si>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</si>
  <si>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</si>
  <si>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</si>
  <si>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</si>
  <si>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</si>
  <si>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</si>
  <si>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</si>
  <si>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</si>
  <si>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</si>
  <si>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</si>
  <si>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</si>
  <si>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</si>
  <si>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</si>
  <si>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</si>
  <si>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</si>
  <si>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</si>
  <si>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</si>
  <si>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</si>
  <si>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</si>
  <si>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</si>
  <si>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</si>
  <si>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</si>
  <si>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</si>
  <si>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</si>
  <si>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</si>
  <si>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</si>
  <si>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</si>
  <si>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</si>
  <si>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</si>
  <si>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</si>
  <si>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</si>
  <si>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</si>
  <si>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</si>
  <si>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</si>
  <si>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</si>
  <si>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</si>
  <si>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</si>
  <si>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</si>
  <si>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</si>
  <si>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</si>
  <si>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</si>
  <si>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</si>
  <si>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</si>
  <si>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</si>
  <si>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</si>
  <si>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</si>
  <si>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</si>
  <si>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</si>
  <si>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</si>
  <si>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</si>
  <si>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</si>
  <si>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</si>
  <si>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</si>
  <si>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</si>
  <si>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</si>
  <si>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</si>
  <si>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</si>
  <si>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</si>
  <si>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</si>
  <si>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</si>
  <si>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</si>
  <si>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</si>
  <si>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</si>
  <si>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</si>
  <si>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</si>
  <si>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</si>
  <si>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</si>
  <si>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</si>
  <si>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</si>
  <si>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</si>
  <si>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</si>
  <si>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</si>
  <si>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</si>
  <si>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</si>
  <si>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</si>
  <si>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</si>
  <si>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</si>
  <si>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</si>
  <si>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</si>
  <si>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</si>
  <si>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</si>
  <si>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</si>
  <si>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</si>
  <si>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</si>
  <si>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</si>
  <si>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</si>
  <si>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</si>
  <si>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</si>
  <si>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</si>
  <si>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</si>
  <si>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</si>
  <si>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</si>
  <si>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</si>
  <si>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</si>
  <si>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</si>
  <si>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</si>
  <si>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</si>
  <si>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</si>
  <si>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</si>
  <si>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</si>
  <si>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</si>
  <si>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</si>
  <si>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</si>
  <si>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</si>
  <si>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</si>
  <si>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</si>
  <si>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</si>
  <si>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</si>
  <si>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</si>
  <si>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</si>
  <si>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</si>
  <si>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</si>
  <si>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</si>
  <si>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</si>
  <si>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</si>
  <si>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</si>
  <si>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</si>
  <si>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</si>
  <si>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</si>
  <si>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</si>
  <si>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</si>
  <si>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</si>
  <si>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</si>
  <si>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</si>
  <si>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</si>
  <si>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</si>
  <si>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</si>
  <si>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</si>
  <si>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</si>
  <si>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</si>
  <si>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</si>
  <si>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</si>
  <si>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</si>
  <si>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</si>
  <si>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</si>
  <si>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</si>
  <si>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</si>
  <si>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</si>
  <si>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</si>
  <si>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</si>
  <si>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</si>
  <si>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</si>
  <si>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</si>
  <si>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</si>
  <si>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</si>
  <si>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</si>
  <si>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</si>
  <si>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</si>
  <si>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</si>
  <si>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</si>
  <si>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</si>
  <si>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</si>
  <si>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</si>
  <si>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</si>
  <si>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</si>
  <si>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</si>
  <si>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</si>
  <si>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</si>
  <si>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</si>
  <si>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</si>
  <si>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</si>
  <si>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</si>
  <si>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</si>
  <si>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</si>
  <si>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</si>
  <si>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</si>
  <si>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</si>
  <si>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</si>
  <si>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</si>
  <si>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</si>
  <si>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</si>
  <si>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</si>
  <si>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</si>
  <si>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</si>
  <si>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</si>
  <si>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</si>
  <si>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</si>
  <si>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</si>
  <si>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</si>
  <si>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</si>
  <si>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</si>
  <si>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</si>
  <si>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</si>
  <si>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</si>
  <si>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</si>
  <si>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</si>
  <si>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</si>
  <si>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</si>
  <si>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</si>
  <si>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</si>
  <si>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</si>
  <si>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</si>
  <si>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</si>
  <si>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</si>
  <si>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</si>
  <si>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</si>
  <si>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</si>
  <si>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</si>
  <si>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</si>
  <si>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</si>
  <si>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</si>
  <si>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</si>
  <si>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</si>
  <si>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</si>
  <si>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</si>
  <si>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</si>
  <si>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</si>
  <si>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</si>
  <si>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</si>
  <si>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</si>
  <si>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</si>
  <si>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</si>
  <si>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</si>
  <si>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</si>
  <si>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</si>
  <si>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</si>
  <si>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</si>
  <si>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</si>
  <si>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</si>
  <si>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</si>
  <si>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</si>
  <si>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</si>
  <si>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</si>
  <si>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</si>
  <si>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</si>
  <si>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</si>
  <si>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</si>
  <si>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</si>
  <si>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</si>
  <si>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</si>
  <si>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</si>
  <si>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</si>
  <si>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</si>
  <si>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</si>
  <si>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</si>
  <si>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</si>
  <si>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</si>
  <si>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</si>
  <si>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</si>
  <si>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</si>
  <si>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</si>
  <si>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</si>
  <si>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</si>
  <si>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</si>
  <si>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</si>
  <si>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</si>
  <si>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</si>
  <si>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</si>
  <si>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</si>
  <si>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</si>
  <si>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</si>
  <si>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</si>
  <si>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</si>
  <si>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</si>
  <si>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</si>
  <si>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</si>
  <si>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</si>
  <si>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</si>
  <si>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</si>
  <si>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</si>
  <si>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</si>
  <si>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</si>
  <si>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</si>
  <si>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</si>
  <si>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</si>
  <si>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</si>
  <si>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</si>
  <si>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</si>
  <si>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</si>
  <si>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</si>
  <si>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</si>
  <si>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</si>
  <si>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</si>
  <si>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</si>
  <si>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</si>
  <si>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</si>
  <si>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</si>
  <si>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</si>
  <si>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</si>
  <si>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</si>
  <si>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</si>
  <si>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</si>
  <si>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</si>
  <si>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</si>
  <si>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</si>
  <si>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</si>
  <si>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</si>
  <si>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</si>
  <si>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</si>
  <si>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</si>
  <si>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</si>
  <si>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</si>
  <si>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</si>
  <si>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</si>
  <si>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</si>
  <si>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</si>
  <si>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</si>
  <si>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</si>
  <si>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</si>
  <si>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</si>
  <si>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</si>
  <si>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</si>
  <si>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</si>
  <si>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</si>
  <si>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</si>
  <si>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</si>
  <si>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</si>
  <si>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</si>
  <si>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</si>
  <si>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</si>
  <si>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</si>
  <si>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</si>
  <si>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</si>
  <si>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</si>
  <si>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</si>
  <si>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</si>
  <si>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</si>
  <si>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</si>
  <si>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</si>
  <si>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</si>
  <si>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</si>
  <si>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</si>
  <si>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</si>
  <si>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</si>
  <si>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</si>
  <si>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</si>
  <si>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</si>
  <si>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</si>
  <si>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</si>
  <si>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</si>
  <si>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</si>
  <si>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</si>
  <si>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</si>
  <si>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</si>
  <si>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</si>
  <si>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</si>
  <si>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</si>
  <si>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</si>
  <si>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</si>
  <si>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</si>
  <si>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</si>
  <si>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</si>
  <si>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</si>
  <si>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</si>
  <si>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</si>
  <si>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</si>
  <si>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</si>
  <si>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</si>
  <si>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</si>
  <si>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</si>
  <si>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</si>
  <si>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</si>
  <si>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</si>
  <si>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</si>
  <si>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</si>
  <si>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</si>
  <si>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</si>
  <si>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</si>
  <si>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</si>
  <si>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</si>
  <si>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</si>
  <si>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</si>
  <si>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</si>
  <si>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</si>
  <si>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</si>
  <si>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</si>
  <si>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</si>
  <si>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</si>
  <si>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</si>
  <si>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</si>
  <si>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</si>
  <si>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</si>
  <si>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</si>
  <si>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</si>
  <si>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</si>
  <si>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</si>
  <si>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</si>
  <si>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</si>
  <si>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</si>
  <si>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</si>
  <si>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</si>
  <si>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</si>
  <si>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</si>
  <si>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</si>
  <si>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</si>
  <si>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</si>
  <si>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</si>
  <si>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</si>
  <si>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</si>
  <si>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</si>
  <si>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</si>
  <si>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</si>
  <si>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</si>
  <si>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</si>
  <si>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</si>
  <si>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</si>
  <si>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</si>
  <si>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</si>
  <si>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</si>
  <si>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</si>
  <si>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</si>
  <si>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</si>
  <si>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</si>
  <si>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</si>
  <si>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</si>
  <si>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</si>
  <si>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</si>
  <si>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</si>
  <si>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</si>
  <si>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</si>
  <si>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</si>
  <si>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</si>
  <si>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</si>
  <si>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</si>
  <si>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</si>
  <si>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</si>
  <si>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</si>
  <si>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</si>
  <si>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</si>
  <si>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</si>
  <si>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</si>
  <si>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</si>
  <si>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</si>
  <si>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</si>
  <si>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</si>
  <si>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</si>
  <si>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</si>
  <si>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</si>
  <si>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</si>
  <si>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</si>
  <si>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</si>
  <si>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</si>
  <si>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</si>
  <si>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</si>
  <si>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</si>
  <si>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</si>
  <si>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</si>
  <si>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</si>
  <si>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</si>
  <si>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</si>
  <si>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</si>
  <si>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</si>
  <si>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</si>
  <si>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</si>
  <si>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</si>
  <si>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</si>
  <si>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</si>
  <si>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</si>
  <si>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</si>
  <si>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</si>
  <si>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</si>
  <si>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</si>
  <si>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</si>
  <si>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</si>
  <si>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</si>
  <si>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</si>
  <si>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</si>
  <si>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</si>
  <si>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</si>
  <si>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</si>
  <si>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</si>
  <si>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</si>
  <si>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</si>
  <si>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</si>
  <si>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</si>
  <si>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</si>
  <si>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</si>
  <si>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</si>
  <si>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</si>
  <si>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</si>
  <si>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</si>
  <si>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</si>
  <si>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</si>
  <si>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</si>
  <si>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</si>
  <si>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</si>
  <si>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</si>
  <si>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</si>
  <si>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</si>
  <si>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</si>
  <si>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</si>
  <si>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</si>
  <si>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</si>
  <si>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</si>
  <si>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</si>
  <si>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</si>
  <si>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</si>
  <si>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</si>
  <si>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</si>
  <si>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</si>
  <si>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</si>
  <si>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</si>
  <si>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</si>
  <si>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</si>
  <si>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</si>
  <si>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</si>
  <si>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</si>
  <si>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</si>
  <si>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</si>
  <si>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</si>
  <si>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</si>
  <si>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</si>
  <si>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</si>
  <si>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</si>
  <si>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</si>
  <si>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</si>
  <si>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</si>
  <si>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</si>
  <si>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</si>
  <si>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</si>
  <si>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</si>
  <si>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</si>
  <si>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</si>
  <si>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</si>
  <si>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</si>
  <si>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</si>
  <si>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</si>
  <si>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</si>
  <si>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</si>
  <si>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</si>
  <si>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</si>
  <si>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</si>
  <si>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</si>
  <si>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</si>
  <si>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</si>
  <si>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</si>
  <si>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</si>
  <si>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</si>
  <si>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</si>
  <si>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</si>
  <si>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</si>
  <si>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</si>
  <si>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</si>
  <si>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</si>
  <si>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</si>
  <si>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</si>
  <si>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</si>
  <si>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</si>
  <si>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</si>
  <si>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</si>
  <si>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</si>
  <si>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</si>
  <si>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</si>
  <si>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</si>
  <si>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</si>
  <si>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</si>
  <si>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</si>
  <si>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</si>
  <si>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</si>
  <si>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</si>
  <si>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</si>
  <si>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</si>
  <si>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</si>
  <si>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</si>
  <si>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</si>
  <si>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</si>
  <si>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</si>
  <si>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</si>
  <si>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</si>
  <si>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</si>
  <si>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</si>
  <si>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</si>
  <si>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</si>
  <si>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</si>
  <si>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</si>
  <si>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</si>
  <si>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</si>
  <si>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</si>
  <si>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</si>
  <si>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</si>
  <si>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</si>
  <si>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</si>
  <si>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</si>
  <si>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</si>
  <si>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</si>
  <si>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</si>
  <si>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</si>
  <si>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</si>
  <si>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</si>
  <si>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</si>
  <si>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</si>
  <si>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</si>
  <si>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</si>
  <si>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</si>
  <si>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</si>
  <si>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</si>
  <si>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</si>
  <si>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</si>
  <si>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</si>
  <si>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</si>
  <si>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</si>
  <si>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</si>
  <si>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</si>
  <si>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</si>
  <si>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</si>
  <si>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</si>
  <si>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</si>
  <si>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</si>
  <si>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</si>
  <si>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</si>
  <si>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</si>
  <si>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</si>
  <si>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</si>
  <si>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</si>
  <si>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</si>
  <si>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</si>
  <si>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</si>
  <si>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</si>
  <si>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</si>
  <si>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</si>
  <si>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</si>
  <si>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</si>
  <si>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</si>
  <si>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</si>
  <si>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</si>
  <si>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</si>
  <si>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</si>
  <si>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</si>
  <si>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</si>
  <si>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</si>
  <si>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</si>
  <si>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</si>
  <si>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</si>
  <si>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</si>
  <si>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</si>
  <si>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</si>
  <si>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</si>
  <si>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</si>
  <si>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</si>
  <si>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</si>
  <si>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</si>
  <si>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</si>
  <si>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</si>
  <si>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</si>
  <si>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</si>
  <si>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</si>
  <si>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</si>
  <si>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</si>
  <si>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</si>
  <si>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</si>
  <si>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</si>
  <si>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</si>
  <si>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</si>
  <si>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</si>
  <si>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</si>
  <si>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</si>
  <si>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</si>
  <si>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</si>
  <si>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</si>
  <si>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</si>
  <si>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</si>
  <si>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</si>
  <si>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</si>
  <si>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</si>
  <si>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</si>
  <si>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</si>
  <si>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</si>
  <si>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</si>
  <si>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</si>
  <si>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</si>
  <si>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</si>
  <si>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</si>
  <si>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</si>
  <si>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</si>
  <si>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</si>
  <si>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</si>
  <si>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</si>
  <si>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</si>
  <si>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</si>
  <si>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</si>
  <si>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</si>
  <si>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</si>
  <si>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</si>
  <si>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</si>
  <si>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</si>
  <si>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</si>
  <si>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</si>
  <si>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</si>
  <si>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</si>
  <si>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</si>
  <si>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</si>
  <si>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</si>
  <si>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</si>
  <si>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</si>
  <si>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</si>
  <si>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</si>
  <si>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</si>
  <si>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</si>
  <si>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</si>
  <si>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</si>
  <si>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</si>
  <si>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</si>
  <si>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</si>
  <si>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</si>
  <si>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</si>
  <si>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</si>
  <si>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</si>
  <si>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</si>
  <si>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</si>
  <si>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</si>
  <si>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</si>
  <si>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</si>
  <si>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</si>
  <si>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</si>
  <si>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</si>
  <si>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</si>
  <si>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</si>
  <si>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</si>
  <si>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</si>
  <si>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</si>
  <si>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</si>
  <si>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</si>
  <si>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</si>
  <si>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</si>
  <si>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</si>
  <si>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</si>
  <si>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</si>
  <si>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</si>
  <si>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</si>
  <si>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</si>
  <si>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</si>
  <si>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</si>
  <si>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</si>
  <si>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</si>
  <si>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</si>
  <si>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</si>
  <si>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</si>
  <si>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</si>
  <si>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</si>
  <si>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</si>
  <si>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</si>
  <si>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</si>
  <si>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</si>
  <si>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</si>
  <si>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</si>
  <si>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</si>
  <si>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</si>
  <si>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</si>
  <si>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</si>
  <si>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</si>
  <si>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</si>
  <si>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</si>
  <si>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</si>
  <si>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</si>
  <si>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</si>
  <si>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</si>
  <si>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</si>
  <si>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</si>
  <si>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</si>
  <si>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</si>
  <si>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</si>
  <si>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</si>
  <si>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</si>
  <si>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</si>
  <si>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</si>
  <si>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</si>
  <si>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</si>
  <si>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</si>
  <si>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</si>
  <si>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</si>
  <si>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</si>
  <si>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</si>
  <si>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</si>
  <si>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</si>
  <si>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</si>
  <si>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</si>
  <si>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</si>
  <si>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</si>
  <si>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</si>
  <si>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</si>
  <si>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</si>
  <si>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</si>
  <si>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</si>
  <si>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</si>
  <si>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</si>
  <si>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</si>
  <si>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</si>
  <si>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</si>
  <si>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</si>
  <si>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</si>
  <si>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</si>
  <si>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</si>
  <si>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</si>
  <si>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</si>
  <si>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</si>
  <si>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</si>
  <si>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</si>
  <si>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</si>
  <si>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</si>
  <si>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</si>
  <si>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</si>
  <si>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</si>
  <si>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</si>
  <si>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</si>
  <si>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</si>
  <si>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</si>
  <si>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</si>
  <si>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</si>
  <si>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</si>
  <si>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</si>
  <si>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</si>
  <si>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</si>
  <si>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</si>
  <si>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</si>
  <si>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</si>
  <si>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</si>
  <si>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</si>
  <si>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</si>
  <si>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</si>
  <si>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</si>
  <si>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</si>
  <si>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</si>
  <si>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</si>
  <si>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</si>
  <si>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</si>
  <si>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</si>
  <si>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</si>
  <si>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</si>
  <si>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</si>
  <si>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</si>
  <si>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</si>
  <si>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</si>
  <si>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</si>
  <si>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</si>
  <si>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</si>
  <si>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</si>
  <si>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</si>
  <si>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</si>
  <si>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</si>
  <si>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</si>
  <si>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</si>
  <si>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</si>
  <si>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</si>
  <si>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</si>
  <si>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</si>
  <si>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</si>
  <si>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</si>
  <si>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</si>
  <si>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</si>
  <si>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</si>
  <si>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</si>
  <si>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</si>
  <si>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</si>
  <si>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</si>
  <si>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</si>
  <si>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</si>
  <si>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</si>
  <si>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</si>
  <si>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</si>
  <si>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</si>
  <si>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</si>
  <si>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</si>
  <si>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</si>
  <si>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</si>
  <si>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</si>
  <si>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</si>
  <si>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</si>
  <si>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</si>
  <si>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</si>
  <si>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</si>
  <si>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</si>
  <si>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</si>
  <si>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</si>
  <si>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</si>
  <si>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</si>
  <si>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</si>
  <si>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</si>
  <si>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</si>
  <si>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</si>
  <si>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</si>
  <si>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</si>
  <si>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</si>
  <si>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</si>
  <si>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</si>
  <si>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</si>
  <si>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</si>
  <si>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</si>
  <si>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</si>
  <si>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</si>
  <si>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</si>
  <si>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</si>
  <si>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</si>
  <si>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</si>
  <si>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</si>
  <si>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</si>
  <si>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</si>
  <si>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</si>
  <si>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</si>
  <si>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</si>
  <si>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</si>
  <si>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</si>
  <si>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</si>
  <si>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</si>
  <si>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</si>
  <si>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</si>
  <si>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</si>
  <si>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</si>
  <si>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</si>
  <si>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</si>
  <si>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</si>
  <si>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</si>
  <si>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</si>
  <si>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</si>
  <si>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</si>
  <si>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</si>
  <si>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</si>
  <si>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</si>
  <si>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</si>
  <si>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</si>
  <si>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</si>
  <si>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</si>
  <si>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</si>
  <si>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</si>
  <si>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</si>
  <si>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</si>
  <si>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</si>
  <si>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</si>
  <si>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</si>
  <si>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</si>
  <si>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</si>
  <si>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</si>
  <si>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</si>
  <si>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</si>
  <si>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</si>
  <si>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</si>
  <si>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</si>
  <si>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</si>
  <si>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</si>
  <si>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</si>
  <si>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</si>
  <si>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</si>
  <si>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</si>
  <si>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</si>
  <si>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</si>
  <si>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</si>
  <si>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</si>
  <si>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</si>
  <si>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</si>
  <si>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</si>
  <si>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</si>
  <si>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</si>
  <si>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</si>
  <si>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</si>
  <si>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</si>
  <si>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</si>
  <si>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</si>
  <si>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</si>
  <si>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</si>
  <si>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</si>
  <si>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</si>
  <si>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</si>
  <si>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</si>
  <si>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</si>
  <si>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</si>
  <si>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</si>
  <si>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</si>
  <si>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</si>
  <si>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</si>
  <si>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</si>
  <si>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</si>
  <si>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</si>
  <si>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</si>
  <si>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</si>
  <si>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</si>
  <si>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</si>
  <si>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</si>
  <si>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</si>
  <si>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</si>
  <si>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</si>
  <si>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</si>
  <si>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</si>
  <si>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</si>
  <si>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</si>
  <si>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</si>
  <si>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</si>
  <si>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</si>
  <si>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</si>
  <si>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</si>
  <si>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</si>
  <si>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</si>
  <si>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</si>
  <si>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</si>
  <si>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</si>
  <si>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</si>
  <si>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</si>
  <si>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</si>
  <si>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</si>
  <si>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</si>
  <si>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</si>
  <si>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</si>
  <si>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</si>
  <si>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</si>
  <si>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</si>
  <si>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</si>
  <si>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</si>
  <si>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</si>
  <si>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</si>
  <si>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</si>
  <si>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</si>
  <si>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</si>
  <si>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</si>
  <si>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</si>
  <si>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</si>
  <si>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</si>
  <si>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</si>
  <si>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</si>
  <si>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</si>
  <si>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</si>
  <si>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</si>
  <si>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</si>
  <si>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</si>
  <si>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</si>
  <si>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</si>
  <si>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</si>
  <si>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</si>
  <si>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</si>
  <si>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</si>
  <si>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</si>
  <si>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</si>
  <si>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</si>
  <si>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</si>
  <si>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</si>
  <si>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</si>
  <si>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</si>
  <si>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</si>
  <si>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</si>
  <si>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</si>
  <si>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</si>
  <si>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</si>
  <si>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</si>
  <si>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</si>
  <si>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</si>
  <si>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</si>
  <si>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</si>
  <si>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</si>
  <si>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</si>
  <si>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</si>
  <si>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</si>
  <si>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</si>
  <si>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</si>
  <si>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</si>
  <si>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</si>
  <si>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</si>
  <si>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</si>
  <si>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</si>
  <si>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</si>
  <si>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</si>
  <si>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</si>
  <si>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</si>
  <si>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</si>
  <si>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</si>
  <si>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</si>
  <si>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</si>
  <si>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</si>
  <si>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</si>
  <si>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</si>
  <si>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</si>
  <si>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</si>
  <si>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</si>
  <si>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</si>
  <si>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</si>
  <si>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</si>
  <si>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</si>
  <si>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</si>
  <si>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</si>
  <si>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</si>
  <si>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</si>
  <si>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</si>
  <si>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</si>
  <si>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</si>
  <si>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</si>
  <si>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</si>
  <si>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</si>
  <si>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</si>
  <si>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</si>
  <si>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</si>
  <si>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</si>
  <si>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</si>
  <si>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</si>
  <si>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</si>
  <si>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</si>
  <si>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</si>
  <si>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</si>
  <si>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</si>
  <si>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</si>
  <si>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</si>
  <si>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</si>
  <si>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</si>
  <si>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</si>
  <si>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</si>
  <si>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</si>
  <si>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</si>
  <si>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</si>
  <si>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</si>
  <si>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</si>
  <si>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</si>
  <si>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</si>
  <si>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</si>
  <si>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</si>
  <si>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</si>
  <si>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</si>
  <si>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</si>
  <si>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</si>
  <si>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</si>
  <si>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</si>
  <si>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</si>
  <si>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</si>
  <si>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</si>
  <si>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</si>
  <si>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</si>
  <si>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</si>
  <si>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</si>
  <si>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</si>
  <si>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</si>
  <si>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</si>
  <si>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</si>
  <si>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</si>
  <si>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</si>
  <si>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</si>
  <si>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</si>
  <si>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</si>
  <si>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</si>
  <si>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</si>
  <si>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</si>
  <si>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</si>
  <si>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</si>
  <si>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</si>
  <si>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</si>
  <si>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</si>
  <si>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</si>
  <si>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</si>
  <si>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</si>
  <si>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</si>
  <si>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</si>
  <si>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</si>
  <si>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</si>
  <si>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</si>
  <si>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</si>
  <si>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</si>
  <si>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</si>
  <si>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</si>
  <si>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</si>
  <si>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</si>
  <si>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</si>
  <si>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</si>
  <si>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</si>
  <si>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</si>
  <si>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</si>
  <si>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</si>
  <si>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</si>
  <si>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</si>
  <si>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</si>
  <si>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</si>
  <si>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</si>
  <si>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</si>
  <si>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</si>
  <si>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</si>
  <si>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</si>
  <si>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</si>
  <si>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</si>
  <si>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</si>
  <si>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</si>
  <si>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</si>
  <si>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</si>
  <si>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</si>
  <si>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</si>
  <si>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</si>
  <si>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</si>
  <si>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</si>
  <si>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</si>
  <si>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</si>
  <si>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</si>
  <si>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</si>
  <si>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</si>
  <si>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</si>
  <si>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</si>
  <si>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</si>
  <si>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</si>
  <si>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</si>
  <si>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</si>
  <si>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</si>
  <si>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</si>
  <si>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</si>
  <si>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</si>
  <si>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</si>
  <si>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</si>
  <si>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</si>
  <si>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</si>
  <si>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</si>
  <si>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</si>
  <si>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</si>
  <si>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</si>
  <si>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</si>
  <si>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</si>
  <si>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</si>
  <si>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</si>
  <si>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</si>
  <si>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</si>
  <si>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</si>
  <si>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</si>
  <si>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</si>
  <si>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</si>
  <si>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</si>
  <si>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</si>
  <si>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</si>
  <si>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</si>
  <si>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</si>
  <si>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</si>
  <si>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</si>
  <si>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</si>
  <si>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</si>
  <si>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</si>
  <si>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</si>
  <si>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</si>
  <si>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</si>
  <si>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</si>
  <si>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</si>
  <si>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</si>
  <si>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</si>
  <si>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</si>
  <si>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</si>
  <si>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</si>
  <si>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</si>
  <si>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</si>
  <si>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</si>
  <si>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</si>
  <si>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</si>
  <si>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</si>
  <si>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</si>
  <si>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</si>
  <si>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</si>
  <si>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</si>
  <si>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</si>
  <si>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</si>
  <si>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</si>
  <si>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</si>
  <si>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</si>
  <si>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</si>
  <si>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</si>
  <si>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</si>
  <si>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</si>
  <si>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</si>
  <si>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</si>
  <si>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</si>
  <si>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</si>
  <si>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</si>
  <si>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</si>
  <si>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</si>
  <si>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</si>
  <si>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</si>
  <si>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</si>
  <si>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</si>
  <si>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</si>
  <si>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</si>
  <si>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</si>
  <si>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</si>
  <si>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</si>
  <si>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</si>
  <si>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</si>
  <si>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</si>
  <si>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</si>
  <si>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</si>
  <si>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</si>
  <si>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</si>
  <si>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</si>
  <si>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</si>
  <si>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</si>
  <si>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</si>
  <si>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</si>
  <si>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</si>
  <si>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</si>
  <si>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</si>
  <si>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</si>
  <si>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</si>
  <si>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</si>
  <si>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</si>
  <si>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</si>
  <si>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</si>
  <si>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</si>
  <si>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</si>
  <si>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</si>
  <si>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</si>
  <si>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</si>
  <si>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</si>
  <si>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</si>
  <si>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</si>
  <si>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</si>
  <si>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</si>
  <si>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</si>
  <si>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</si>
  <si>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</si>
  <si>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</si>
  <si>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</si>
  <si>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</si>
  <si>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</si>
  <si>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</si>
  <si>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</si>
  <si>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</si>
  <si>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</si>
  <si>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</si>
  <si>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</si>
  <si>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</si>
  <si>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</si>
  <si>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</si>
  <si>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</si>
  <si>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</si>
  <si>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</si>
  <si>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</si>
  <si>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</si>
  <si>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</si>
  <si>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</si>
  <si>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</si>
  <si>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</si>
  <si>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</si>
  <si>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</si>
  <si>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</si>
  <si>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</si>
  <si>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</si>
  <si>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</si>
  <si>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</si>
  <si>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</si>
  <si>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</si>
  <si>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</si>
  <si>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</si>
  <si>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</si>
  <si>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</si>
  <si>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</si>
  <si>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</si>
  <si>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</si>
  <si>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</si>
  <si>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</si>
  <si>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</si>
  <si>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</si>
  <si>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</si>
  <si>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</si>
  <si>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</si>
  <si>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</si>
  <si>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</si>
  <si>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</si>
  <si>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</si>
  <si>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</si>
  <si>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</si>
  <si>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</si>
  <si>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</si>
  <si>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</si>
  <si>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</si>
  <si>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</si>
  <si>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</si>
  <si>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</si>
  <si>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</si>
  <si>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</si>
  <si>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</si>
  <si>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</si>
  <si>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</si>
  <si>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</si>
  <si>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</si>
  <si>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</si>
  <si>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</si>
  <si>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</si>
  <si>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</si>
  <si>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</si>
  <si>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</si>
  <si>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</si>
  <si>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</si>
  <si>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</si>
  <si>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</si>
  <si>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</si>
  <si>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</si>
  <si>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</si>
  <si>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</si>
  <si>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</si>
  <si>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</si>
  <si>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</si>
  <si>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</si>
  <si>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</si>
  <si>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</si>
  <si>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</si>
  <si>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</si>
  <si>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</si>
  <si>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</si>
  <si>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</si>
  <si>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</si>
  <si>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</si>
  <si>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</si>
  <si>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</si>
  <si>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</si>
  <si>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</si>
  <si>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</si>
  <si>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</si>
  <si>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</si>
  <si>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</si>
  <si>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</si>
  <si>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</si>
  <si>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</si>
  <si>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</si>
  <si>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</si>
  <si>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</si>
  <si>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</si>
  <si>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</si>
  <si>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</si>
  <si>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</si>
  <si>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</si>
  <si>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</si>
  <si>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</si>
  <si>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</si>
  <si>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</si>
  <si>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</si>
  <si>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</si>
  <si>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</si>
  <si>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</si>
  <si>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</si>
  <si>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</si>
  <si>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</si>
  <si>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</si>
  <si>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</si>
  <si>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</si>
  <si>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</si>
  <si>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</si>
  <si>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</si>
  <si>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</si>
  <si>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</si>
  <si>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</si>
  <si>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</si>
  <si>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</si>
  <si>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</si>
  <si>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</si>
  <si>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</si>
  <si>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</si>
  <si>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</si>
  <si>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</si>
  <si>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</si>
  <si>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</si>
  <si>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</si>
  <si>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</si>
  <si>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</si>
  <si>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</si>
  <si>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</si>
  <si>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</si>
  <si>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</si>
  <si>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</si>
  <si>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</si>
  <si>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</si>
  <si>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</si>
  <si>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</si>
  <si>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</si>
  <si>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</si>
  <si>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</si>
  <si>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</si>
  <si>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</si>
  <si>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</si>
  <si>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</si>
  <si>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</si>
  <si>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</si>
  <si>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</si>
  <si>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</si>
  <si>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</si>
  <si>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</si>
  <si>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</si>
  <si>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</si>
  <si>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</si>
  <si>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</si>
  <si>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</si>
  <si>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</si>
  <si>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</si>
  <si>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</si>
  <si>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</si>
  <si>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</si>
  <si>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</si>
  <si>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</si>
  <si>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</si>
  <si>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</si>
  <si>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</si>
  <si>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</si>
  <si>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</si>
  <si>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</si>
  <si>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</si>
  <si>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</si>
  <si>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</si>
  <si>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</si>
  <si>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</si>
  <si>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</si>
  <si>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</si>
  <si>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</si>
  <si>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</si>
  <si>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</si>
  <si>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</si>
  <si>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</si>
  <si>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</si>
  <si>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</si>
  <si>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</si>
  <si>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</si>
  <si>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</si>
  <si>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</si>
  <si>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</si>
  <si>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</si>
  <si>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</si>
  <si>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</si>
  <si>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</si>
  <si>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</si>
  <si>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</si>
  <si>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</si>
  <si>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</si>
  <si>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</si>
  <si>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</si>
  <si>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</si>
  <si>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</si>
  <si>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</si>
  <si>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</si>
  <si>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</si>
  <si>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</si>
  <si>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</si>
  <si>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</si>
  <si>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</si>
  <si>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</si>
  <si>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</si>
  <si>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</si>
  <si>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</si>
  <si>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</si>
  <si>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</si>
  <si>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</si>
  <si>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</si>
  <si>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</si>
  <si>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</si>
  <si>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</si>
  <si>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</si>
  <si>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</si>
  <si>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</si>
  <si>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</si>
  <si>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</si>
  <si>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</si>
  <si>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</si>
  <si>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</si>
  <si>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</si>
  <si>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</si>
  <si>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</si>
  <si>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</si>
  <si>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</si>
  <si>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</si>
  <si>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</si>
  <si>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</si>
  <si>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</si>
  <si>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</si>
  <si>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</si>
  <si>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</si>
  <si>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</si>
  <si>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</si>
  <si>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</si>
  <si>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</si>
  <si>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</si>
  <si>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</si>
  <si>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</si>
  <si>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</si>
  <si>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</si>
  <si>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</si>
  <si>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</si>
  <si>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</si>
  <si>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</si>
  <si>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</si>
  <si>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</si>
  <si>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</si>
  <si>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</si>
  <si>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</si>
  <si>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</si>
  <si>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</si>
  <si>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</si>
  <si>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</si>
  <si>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</si>
  <si>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</si>
  <si>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</si>
  <si>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</si>
  <si>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</si>
  <si>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</si>
  <si>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</si>
  <si>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</si>
  <si>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</si>
  <si>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</si>
  <si>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</si>
  <si>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</si>
  <si>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</si>
  <si>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</si>
  <si>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</si>
  <si>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</si>
  <si>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</si>
  <si>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</si>
  <si>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</si>
  <si>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</si>
  <si>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</si>
  <si>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</si>
  <si>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</si>
  <si>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</si>
  <si>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</si>
  <si>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</si>
  <si>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</si>
  <si>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</si>
  <si>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</si>
  <si>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</si>
  <si>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</si>
  <si>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</si>
  <si>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</si>
  <si>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</si>
  <si>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</si>
  <si>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</si>
  <si>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</si>
  <si>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</si>
  <si>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</si>
  <si>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</si>
  <si>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</si>
  <si>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</si>
  <si>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</si>
  <si>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</si>
  <si>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</si>
  <si>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</si>
  <si>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</si>
  <si>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</si>
  <si>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</si>
  <si>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</si>
  <si>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</si>
  <si>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</si>
  <si>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</si>
  <si>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</si>
  <si>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</si>
  <si>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</si>
  <si>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</si>
  <si>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</si>
  <si>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</si>
  <si>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</si>
  <si>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</si>
  <si>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</si>
  <si>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</si>
  <si>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</si>
  <si>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</si>
  <si>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</si>
  <si>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</si>
  <si>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</si>
  <si>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</si>
  <si>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</si>
  <si>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</si>
  <si>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</si>
  <si>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</si>
  <si>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</si>
  <si>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</si>
  <si>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</si>
  <si>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</si>
  <si>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</si>
  <si>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</si>
  <si>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</si>
  <si>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</si>
  <si>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</si>
  <si>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</si>
  <si>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</si>
  <si>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</si>
  <si>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</si>
  <si>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</si>
  <si>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</si>
  <si>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</si>
  <si>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</si>
  <si>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</si>
  <si>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</si>
  <si>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</si>
  <si>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</si>
  <si>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</si>
  <si>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</si>
  <si>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</si>
  <si>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</si>
  <si>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</si>
  <si>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</si>
  <si>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</si>
  <si>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</si>
  <si>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</si>
  <si>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</si>
  <si>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</si>
  <si>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</si>
  <si>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</si>
  <si>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</si>
  <si>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</si>
  <si>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</si>
  <si>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</si>
  <si>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</si>
  <si>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</si>
  <si>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</si>
  <si>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</si>
  <si>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</si>
  <si>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</si>
  <si>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</si>
  <si>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</si>
  <si>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</si>
  <si>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</si>
  <si>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</si>
  <si>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</si>
  <si>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</si>
  <si>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</si>
  <si>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</si>
  <si>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</si>
  <si>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</si>
  <si>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</si>
  <si>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</si>
  <si>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</si>
  <si>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</si>
  <si>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</si>
  <si>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</si>
  <si>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</si>
  <si>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</si>
  <si>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</si>
  <si>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</si>
  <si>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</si>
  <si>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</si>
  <si>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</si>
  <si>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</si>
  <si>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</si>
  <si>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</si>
  <si>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</si>
  <si>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</si>
  <si>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</si>
  <si>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</si>
  <si>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</si>
  <si>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</si>
  <si>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</si>
  <si>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</si>
  <si>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</si>
  <si>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</si>
  <si>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</si>
  <si>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</si>
  <si>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</si>
  <si>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</si>
  <si>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</si>
  <si>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</si>
  <si>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</si>
  <si>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</si>
  <si>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</si>
  <si>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</si>
  <si>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</si>
  <si>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</si>
  <si>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</si>
  <si>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</si>
  <si>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</si>
  <si>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</si>
  <si>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</si>
  <si>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</si>
  <si>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</si>
  <si>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</si>
  <si>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</si>
  <si>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</si>
  <si>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</si>
  <si>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</si>
  <si>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</si>
  <si>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</si>
  <si>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</si>
  <si>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</si>
  <si>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</si>
  <si>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</si>
  <si>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</si>
  <si>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</si>
  <si>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</si>
  <si>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</si>
  <si>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</si>
  <si>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</si>
  <si>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</si>
  <si>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</si>
  <si>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</si>
  <si>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</si>
  <si>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</si>
  <si>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</si>
  <si>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</si>
  <si>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</si>
  <si>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</si>
  <si>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</si>
  <si>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</si>
  <si>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</si>
  <si>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</si>
  <si>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</si>
  <si>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</si>
  <si>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</si>
  <si>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</si>
  <si>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</si>
  <si>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</si>
  <si>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</si>
  <si>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</si>
  <si>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</si>
  <si>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</si>
  <si>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</si>
  <si>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</si>
  <si>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</si>
  <si>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</si>
  <si>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</si>
  <si>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</si>
  <si>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</si>
  <si>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</si>
  <si>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</si>
  <si>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</si>
  <si>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</si>
  <si>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</si>
  <si>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</si>
  <si>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</si>
  <si>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</si>
  <si>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</si>
  <si>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</si>
  <si>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</si>
  <si>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</si>
  <si>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</si>
  <si>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</si>
  <si>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</si>
  <si>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</si>
  <si>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</si>
  <si>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</si>
  <si>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</si>
  <si>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</si>
  <si>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</si>
  <si>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</si>
  <si>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</si>
  <si>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</si>
  <si>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</si>
  <si>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</si>
  <si>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</si>
  <si>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</si>
  <si>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</si>
  <si>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</si>
  <si>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</si>
  <si>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</si>
  <si>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</si>
  <si>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</si>
  <si>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</si>
  <si>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</si>
  <si>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</si>
  <si>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</si>
  <si>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</si>
  <si>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</si>
  <si>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</si>
  <si>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</si>
  <si>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</si>
  <si>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</si>
  <si>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</si>
  <si>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</si>
  <si>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</si>
  <si>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</si>
  <si>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</si>
  <si>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</si>
  <si>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</si>
  <si>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</si>
  <si>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</si>
  <si>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</si>
  <si>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</si>
  <si>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</si>
  <si>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</si>
  <si>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</si>
  <si>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</si>
  <si>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</si>
  <si>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</si>
  <si>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</si>
  <si>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</si>
  <si>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</si>
  <si>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</si>
  <si>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</si>
  <si>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</si>
  <si>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</si>
  <si>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</si>
  <si>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</si>
  <si>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</si>
  <si>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</si>
  <si>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</si>
  <si>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</si>
  <si>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</si>
  <si>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</si>
  <si>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</si>
  <si>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</si>
  <si>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</si>
  <si>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</si>
  <si>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</si>
  <si>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</si>
  <si>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</si>
  <si>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</si>
  <si>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</si>
  <si>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</si>
  <si>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</si>
  <si>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</si>
  <si>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</si>
  <si>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</si>
  <si>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</si>
  <si>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</si>
  <si>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</si>
  <si>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</si>
  <si>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</si>
  <si>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</si>
  <si>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</si>
  <si>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</si>
  <si>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</si>
  <si>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</si>
  <si>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</si>
  <si>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</si>
  <si>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</si>
  <si>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</si>
  <si>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</si>
  <si>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</si>
  <si>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</si>
  <si>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</si>
  <si>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</si>
  <si>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</si>
  <si>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</si>
  <si>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</si>
  <si>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</si>
  <si>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</si>
  <si>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</si>
  <si>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</si>
  <si>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</si>
  <si>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</si>
  <si>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</si>
  <si>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</si>
  <si>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</si>
  <si>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</si>
  <si>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</si>
  <si>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</si>
  <si>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</si>
  <si>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</si>
  <si>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</si>
  <si>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</si>
  <si>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</si>
  <si>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</si>
  <si>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</si>
  <si>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</si>
  <si>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</si>
  <si>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</si>
  <si>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</si>
  <si>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</si>
  <si>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</si>
  <si>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</si>
  <si>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</si>
  <si>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</si>
  <si>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</si>
  <si>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</si>
  <si>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</si>
  <si>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</si>
  <si>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</si>
  <si>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</si>
  <si>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</si>
  <si>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</si>
  <si>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</si>
  <si>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</si>
  <si>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</si>
  <si>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</si>
  <si>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</si>
  <si>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</si>
  <si>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</si>
  <si>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</si>
  <si>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</si>
  <si>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</si>
  <si>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</si>
  <si>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</si>
  <si>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</si>
  <si>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</si>
  <si>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</si>
  <si>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</si>
  <si>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</si>
  <si>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</si>
  <si>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</si>
  <si>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</si>
  <si>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</si>
  <si>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</si>
  <si>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</si>
  <si>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</si>
  <si>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</si>
  <si>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</si>
  <si>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</si>
  <si>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</si>
  <si>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</si>
  <si>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</si>
  <si>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</si>
  <si>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</si>
  <si>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</si>
  <si>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</si>
  <si>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</si>
  <si>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</si>
  <si>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</si>
  <si>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</si>
  <si>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</si>
  <si>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</si>
  <si>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</si>
  <si>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</si>
  <si>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</si>
  <si>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</si>
  <si>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</si>
  <si>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</si>
  <si>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</si>
  <si>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</si>
  <si>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</si>
  <si>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</si>
  <si>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</si>
  <si>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</si>
  <si>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</si>
  <si>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</si>
  <si>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</si>
  <si>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</si>
  <si>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</si>
  <si>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</si>
  <si>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</si>
  <si>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</si>
  <si>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</si>
  <si>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</si>
  <si>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</si>
  <si>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</si>
  <si>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</si>
  <si>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</si>
  <si>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</si>
  <si>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</si>
  <si>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</si>
  <si>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</si>
  <si>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</si>
  <si>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</si>
  <si>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</si>
  <si>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</si>
  <si>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</si>
  <si>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</si>
  <si>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</si>
  <si>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</si>
  <si>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</si>
  <si>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</si>
  <si>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</si>
  <si>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</si>
  <si>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</si>
  <si>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</si>
  <si>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</si>
  <si>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</si>
  <si>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</si>
  <si>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</si>
  <si>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</si>
  <si>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</si>
  <si>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</si>
  <si>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</si>
  <si>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</si>
  <si>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</si>
  <si>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</si>
  <si>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</si>
  <si>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</si>
  <si>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</si>
  <si>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</si>
  <si>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</si>
  <si>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</si>
  <si>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</si>
  <si>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</si>
  <si>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</si>
  <si>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</si>
  <si>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</si>
  <si>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</si>
  <si>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</si>
  <si>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</si>
  <si>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</si>
  <si>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</si>
  <si>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</si>
  <si>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</si>
  <si>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</si>
  <si>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</si>
  <si>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</si>
  <si>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</si>
  <si>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</si>
  <si>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</si>
  <si>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</si>
  <si>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</si>
  <si>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</si>
  <si>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</si>
  <si>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</si>
  <si>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</si>
  <si>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</si>
  <si>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</si>
  <si>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</si>
  <si>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</si>
  <si>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</si>
  <si>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</si>
  <si>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</si>
  <si>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</si>
  <si>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</si>
  <si>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</si>
  <si>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</si>
  <si>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</si>
  <si>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</si>
  <si>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</si>
  <si>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</si>
  <si>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</si>
  <si>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</si>
  <si>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</si>
  <si>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</si>
  <si>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</si>
  <si>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</si>
  <si>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</si>
  <si>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</si>
  <si>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</si>
  <si>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</si>
  <si>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</si>
  <si>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</si>
  <si>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</si>
  <si>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</si>
  <si>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</si>
  <si>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</si>
  <si>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</si>
  <si>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</si>
  <si>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</si>
  <si>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</si>
  <si>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</si>
  <si>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</si>
  <si>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</si>
  <si>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</si>
  <si>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</si>
  <si>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</si>
  <si>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</si>
  <si>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</si>
  <si>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</si>
  <si>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</si>
  <si>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</si>
  <si>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</si>
  <si>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</si>
  <si>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</si>
  <si>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</si>
  <si>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</si>
  <si>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</si>
  <si>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</si>
  <si>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</si>
  <si>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</si>
  <si>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</si>
  <si>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</si>
  <si>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</si>
  <si>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</si>
  <si>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</si>
  <si>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</si>
  <si>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</si>
  <si>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</si>
  <si>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</si>
  <si>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</si>
  <si>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</si>
  <si>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</si>
  <si>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</si>
  <si>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</si>
  <si>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</si>
  <si>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</si>
  <si>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</si>
  <si>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</si>
  <si>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</si>
  <si>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</si>
  <si>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</si>
  <si>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</si>
  <si>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</si>
  <si>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</si>
  <si>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</si>
  <si>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</si>
  <si>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</si>
  <si>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</si>
  <si>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</si>
  <si>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</si>
  <si>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</si>
  <si>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</si>
  <si>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</si>
  <si>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</si>
  <si>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</si>
  <si>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</si>
  <si>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</si>
  <si>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</si>
  <si>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</si>
  <si>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</si>
  <si>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</si>
  <si>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</si>
  <si>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</si>
  <si>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</si>
  <si>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</si>
  <si>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</si>
  <si>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</si>
  <si>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</si>
  <si>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</si>
  <si>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</si>
  <si>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</si>
  <si>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</si>
  <si>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</si>
  <si>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</si>
  <si>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</si>
  <si>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</si>
  <si>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</si>
  <si>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</si>
  <si>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</si>
  <si>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</si>
  <si>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</si>
  <si>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</si>
  <si>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</si>
  <si>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</si>
  <si>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</si>
  <si>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</si>
  <si>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</si>
  <si>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</si>
  <si>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</si>
  <si>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</si>
  <si>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</si>
  <si>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</si>
  <si>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</si>
  <si>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</si>
  <si>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</si>
  <si>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</si>
  <si>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</si>
  <si>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</si>
  <si>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</si>
  <si>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</si>
  <si>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</si>
  <si>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</si>
  <si>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</si>
  <si>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</si>
  <si>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</si>
  <si>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</si>
  <si>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</si>
  <si>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</si>
  <si>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</si>
  <si>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</si>
  <si>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</si>
  <si>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</si>
  <si>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</si>
  <si>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</si>
  <si>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</si>
  <si>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</si>
  <si>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</si>
  <si>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</si>
  <si>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</si>
  <si>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</si>
  <si>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</si>
  <si>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</si>
  <si>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</si>
  <si>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</si>
  <si>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</si>
  <si>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</si>
  <si>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</si>
  <si>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</si>
  <si>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</si>
  <si>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</si>
  <si>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</si>
  <si>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</si>
  <si>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</si>
  <si>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</si>
  <si>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</si>
  <si>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</si>
  <si>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</si>
  <si>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</si>
  <si>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</si>
  <si>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</si>
  <si>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</si>
  <si>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</si>
  <si>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</si>
  <si>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</si>
  <si>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</si>
  <si>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</si>
  <si>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</si>
  <si>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</si>
  <si>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</si>
  <si>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</si>
  <si>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</si>
  <si>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</si>
  <si>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</si>
  <si>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</si>
  <si>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</si>
  <si>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</si>
  <si>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</si>
  <si>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</si>
  <si>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</si>
  <si>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</si>
  <si>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</si>
  <si>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</si>
  <si>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</si>
  <si>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</si>
  <si>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</si>
  <si>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</si>
  <si>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</si>
  <si>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</si>
  <si>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</si>
  <si>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</si>
  <si>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</si>
  <si>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</si>
  <si>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</si>
  <si>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</si>
  <si>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</si>
  <si>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</si>
  <si>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</si>
  <si>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</si>
  <si>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</si>
  <si>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</si>
  <si>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</si>
  <si>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</si>
  <si>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</si>
  <si>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</si>
  <si>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</si>
  <si>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</si>
  <si>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</si>
  <si>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</si>
  <si>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</si>
  <si>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</si>
  <si>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</si>
  <si>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</si>
  <si>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</si>
  <si>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</si>
  <si>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</si>
  <si>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</si>
  <si>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</si>
  <si>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</si>
  <si>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</si>
  <si>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</si>
  <si>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</si>
  <si>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</si>
  <si>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</si>
  <si>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</si>
  <si>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</si>
  <si>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</si>
  <si>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</si>
  <si>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</si>
  <si>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</si>
  <si>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</si>
  <si>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</si>
  <si>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</si>
  <si>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</si>
  <si>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</si>
  <si>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</si>
  <si>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</si>
  <si>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</si>
  <si>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</si>
  <si>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</si>
  <si>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</si>
  <si>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</si>
  <si>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</si>
  <si>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</si>
  <si>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</si>
  <si>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</si>
  <si>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</si>
  <si>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</si>
  <si>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</si>
  <si>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</si>
  <si>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</si>
  <si>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</si>
  <si>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</si>
  <si>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</si>
  <si>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</si>
  <si>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</si>
  <si>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</si>
  <si>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</si>
  <si>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</si>
  <si>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</si>
  <si>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</si>
  <si>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</si>
  <si>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</si>
  <si>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</si>
  <si>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</si>
  <si>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</si>
  <si>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</si>
  <si>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</si>
  <si>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</si>
  <si>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</si>
  <si>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</si>
  <si>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</si>
  <si>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</si>
  <si>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</si>
  <si>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</si>
  <si>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</si>
  <si>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</si>
  <si>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</si>
  <si>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</si>
  <si>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</si>
  <si>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</si>
  <si>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</si>
  <si>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</si>
  <si>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</si>
  <si>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</si>
  <si>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</si>
  <si>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</si>
  <si>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</si>
  <si>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</si>
  <si>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</si>
  <si>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</si>
  <si>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</si>
  <si>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</si>
  <si>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</si>
  <si>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</si>
  <si>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</si>
  <si>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</si>
  <si>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</si>
  <si>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</si>
  <si>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</si>
  <si>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</si>
  <si>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</si>
  <si>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</si>
  <si>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</si>
  <si>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</si>
  <si>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</si>
  <si>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</si>
  <si>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</si>
  <si>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</si>
  <si>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</si>
  <si>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</si>
  <si>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</si>
  <si>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</si>
  <si>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</si>
  <si>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</si>
  <si>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</si>
  <si>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</si>
  <si>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</si>
  <si>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</si>
  <si>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</si>
  <si>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</si>
  <si>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</si>
  <si>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</si>
  <si>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</si>
  <si>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</si>
  <si>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</si>
  <si>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</si>
  <si>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</si>
  <si>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</si>
  <si>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</si>
  <si>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</si>
  <si>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</si>
  <si>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</si>
  <si>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</si>
  <si>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</si>
  <si>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</si>
  <si>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</si>
  <si>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</si>
  <si>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</si>
  <si>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</si>
  <si>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</si>
  <si>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</si>
  <si>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</si>
  <si>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</si>
  <si>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</si>
  <si>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</si>
  <si>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</si>
  <si>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</si>
  <si>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</si>
  <si>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</si>
  <si>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</si>
  <si>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</si>
  <si>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</si>
  <si>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</si>
  <si>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</si>
  <si>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</si>
  <si>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</si>
  <si>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</si>
  <si>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</si>
  <si>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</si>
  <si>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</si>
  <si>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</si>
  <si>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</si>
  <si>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</si>
  <si>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</si>
  <si>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</si>
  <si>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</si>
  <si>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</si>
  <si>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</si>
  <si>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</si>
  <si>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</si>
  <si>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</si>
  <si>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</si>
  <si>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</si>
  <si>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</si>
  <si>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</si>
  <si>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</si>
  <si>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</si>
  <si>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</si>
  <si>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</si>
  <si>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</si>
  <si>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</si>
  <si>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</si>
  <si>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</si>
  <si>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</si>
  <si>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</si>
  <si>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</si>
  <si>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</si>
  <si>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</si>
  <si>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</si>
  <si>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</si>
  <si>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</si>
  <si>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</si>
  <si>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</si>
  <si>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</si>
  <si>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</si>
  <si>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</si>
  <si>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</si>
  <si>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</si>
  <si>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</si>
  <si>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</si>
  <si>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</si>
  <si>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</si>
  <si>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</si>
  <si>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</si>
  <si>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</si>
  <si>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</si>
  <si>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</si>
  <si>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</si>
  <si>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</si>
  <si>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</si>
  <si>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</si>
  <si>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</si>
  <si>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</si>
  <si>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</si>
  <si>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</si>
  <si>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</si>
  <si>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</si>
  <si>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</si>
  <si>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</si>
  <si>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</si>
  <si>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</si>
  <si>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</si>
  <si>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</si>
  <si>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</si>
  <si>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</si>
  <si>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</si>
  <si>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</si>
  <si>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</si>
  <si>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</si>
  <si>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</si>
  <si>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</si>
  <si>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</si>
  <si>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</si>
  <si>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</si>
  <si>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</si>
  <si>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</si>
  <si>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</si>
  <si>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</si>
  <si>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</si>
  <si>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</si>
  <si>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</si>
  <si>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</si>
  <si>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</si>
  <si>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</si>
  <si>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</si>
  <si>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</si>
  <si>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</si>
  <si>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</si>
  <si>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</si>
  <si>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</si>
  <si>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</si>
  <si>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</si>
  <si>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</si>
  <si>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</si>
  <si>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</si>
  <si>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</si>
  <si>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</si>
  <si>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</si>
  <si>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</si>
  <si>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</si>
  <si>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</si>
  <si>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</si>
  <si>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</si>
  <si>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</si>
  <si>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</si>
  <si>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</si>
  <si>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</si>
  <si>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</si>
  <si>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</si>
  <si>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</si>
  <si>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</si>
  <si>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</si>
  <si>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</si>
  <si>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</si>
  <si>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</si>
  <si>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</si>
  <si>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</si>
  <si>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</si>
  <si>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</si>
  <si>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</si>
  <si>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</si>
  <si>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</si>
  <si>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</si>
  <si>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</si>
  <si>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</si>
  <si>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</si>
  <si>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</si>
  <si>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</si>
  <si>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</si>
  <si>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</si>
  <si>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</si>
  <si>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</si>
  <si>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</si>
  <si>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</si>
  <si>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</si>
  <si>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</si>
  <si>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</si>
  <si>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</si>
  <si>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</si>
  <si>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</si>
  <si>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</si>
  <si>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</si>
  <si>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</si>
  <si>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</si>
  <si>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</si>
  <si>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</si>
  <si>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</si>
  <si>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</si>
  <si>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</si>
  <si>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</si>
  <si>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</si>
  <si>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</si>
  <si>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</si>
  <si>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</si>
  <si>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</si>
  <si>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</si>
  <si>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</si>
  <si>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</si>
  <si>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</si>
  <si>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</si>
  <si>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</si>
  <si>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</si>
  <si>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</si>
  <si>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</si>
  <si>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</si>
  <si>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</si>
  <si>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</si>
  <si>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</si>
  <si>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</si>
  <si>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</si>
  <si>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</si>
  <si>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</si>
  <si>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</si>
  <si>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</si>
  <si>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</si>
  <si>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</si>
  <si>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</si>
  <si>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</si>
  <si>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</si>
  <si>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</si>
  <si>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</si>
  <si>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</si>
  <si>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</si>
  <si>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</si>
  <si>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</si>
  <si>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</si>
  <si>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</si>
  <si>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</si>
  <si>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</si>
  <si>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</si>
  <si>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</si>
  <si>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</si>
  <si>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</si>
  <si>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</si>
  <si>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</si>
  <si>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</si>
  <si>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</si>
  <si>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</si>
  <si>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</si>
  <si>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</si>
  <si>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</si>
  <si>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</si>
  <si>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</si>
  <si>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</si>
  <si>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</si>
  <si>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</si>
  <si>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</si>
  <si>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</si>
  <si>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</si>
  <si>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</si>
  <si>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</si>
  <si>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</si>
  <si>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</si>
  <si>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</si>
  <si>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</si>
  <si>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</si>
  <si>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</si>
  <si>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</si>
  <si>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</si>
  <si>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</si>
  <si>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</si>
  <si>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</si>
  <si>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</si>
  <si>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</si>
  <si>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</si>
  <si>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</si>
  <si>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</si>
  <si>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</si>
  <si>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</si>
  <si>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</si>
  <si>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</si>
  <si>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</si>
  <si>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</si>
  <si>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</si>
  <si>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</si>
  <si>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</si>
  <si>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</si>
  <si>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</si>
  <si>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</si>
  <si>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</si>
  <si>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</si>
  <si>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</si>
  <si>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</si>
  <si>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</si>
  <si>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</si>
  <si>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</si>
  <si>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</si>
  <si>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</si>
  <si>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</si>
  <si>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</si>
  <si>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</si>
  <si>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</si>
  <si>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</si>
  <si>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</si>
  <si>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</si>
  <si>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</si>
  <si>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</si>
  <si>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</si>
  <si>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</si>
  <si>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</si>
  <si>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</si>
  <si>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</si>
  <si>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</si>
  <si>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</si>
  <si>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</si>
  <si>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</si>
  <si>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</si>
  <si>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</si>
  <si>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</si>
  <si>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</si>
  <si>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</si>
  <si>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</si>
  <si>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</si>
  <si>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</si>
  <si>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</si>
  <si>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</si>
  <si>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</si>
  <si>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</si>
  <si>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</si>
  <si>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</si>
  <si>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</si>
  <si>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</si>
  <si>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</si>
  <si>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</si>
  <si>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</si>
  <si>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</si>
  <si>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</si>
  <si>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</si>
  <si>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</si>
  <si>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</si>
  <si>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</si>
  <si>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</si>
  <si>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</si>
  <si>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</si>
  <si>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</si>
  <si>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</si>
  <si>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</si>
  <si>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</si>
  <si>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</si>
  <si>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</si>
  <si>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</si>
  <si>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</si>
  <si>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</si>
  <si>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</si>
  <si>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</si>
  <si>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</si>
  <si>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</si>
  <si>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</si>
  <si>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</si>
  <si>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</si>
  <si>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</si>
  <si>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</si>
  <si>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</si>
  <si>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</si>
  <si>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</si>
  <si>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</si>
  <si>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</si>
  <si>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</si>
  <si>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</si>
  <si>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</si>
  <si>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</si>
  <si>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</si>
  <si>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</si>
  <si>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</si>
  <si>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</si>
  <si>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</si>
  <si>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</si>
  <si>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</si>
  <si>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</si>
  <si>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</si>
  <si>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</si>
  <si>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</si>
  <si>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</si>
  <si>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</si>
  <si>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</si>
  <si>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</si>
  <si>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</si>
  <si>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</si>
  <si>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</si>
  <si>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</si>
  <si>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</si>
  <si>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</si>
  <si>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</si>
  <si>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</si>
  <si>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</si>
  <si>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</si>
  <si>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</si>
  <si>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</si>
  <si>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</si>
  <si>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</si>
  <si>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</si>
  <si>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</si>
  <si>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</si>
  <si>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</si>
  <si>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</si>
  <si>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</si>
  <si>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</si>
  <si>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</si>
  <si>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</si>
  <si>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</si>
  <si>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</si>
  <si>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</si>
  <si>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</si>
  <si>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</si>
  <si>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</si>
  <si>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</si>
  <si>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</si>
  <si>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</si>
  <si>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</si>
  <si>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</si>
  <si>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</si>
  <si>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</si>
  <si>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</si>
  <si>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</si>
  <si>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</si>
  <si>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</si>
  <si>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</si>
  <si>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</si>
  <si>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</si>
  <si>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</si>
  <si>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</si>
  <si>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</si>
  <si>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</si>
  <si>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</si>
  <si>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</si>
  <si>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</si>
  <si>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</si>
  <si>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</si>
  <si>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</si>
  <si>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</si>
  <si>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</si>
  <si>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</si>
  <si>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</si>
  <si>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</si>
  <si>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</si>
  <si>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</si>
  <si>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</si>
  <si>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</si>
  <si>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</si>
  <si>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</si>
  <si>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</si>
  <si>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</si>
  <si>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</si>
  <si>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</si>
  <si>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</si>
  <si>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</si>
  <si>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</si>
  <si>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</si>
  <si>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</si>
  <si>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</si>
  <si>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</si>
  <si>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</si>
  <si>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</si>
  <si>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</si>
  <si>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</si>
  <si>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</si>
  <si>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</si>
  <si>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</si>
  <si>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</si>
  <si>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</si>
  <si>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</si>
  <si>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</si>
  <si>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</si>
  <si>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</si>
  <si>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</si>
  <si>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</si>
  <si>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</si>
  <si>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</si>
  <si>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</si>
  <si>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</si>
  <si>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</si>
  <si>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</si>
  <si>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</si>
  <si>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</si>
  <si>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</si>
  <si>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</si>
  <si>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</si>
  <si>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</si>
  <si>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</si>
  <si>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</si>
  <si>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</si>
  <si>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</si>
  <si>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</si>
  <si>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</si>
  <si>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</si>
  <si>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</si>
  <si>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</si>
  <si>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</si>
  <si>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</si>
  <si>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</si>
  <si>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</si>
  <si>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</si>
  <si>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</si>
  <si>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</si>
  <si>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</si>
  <si>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</si>
  <si>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</si>
  <si>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</si>
  <si>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</si>
  <si>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</si>
  <si>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</si>
  <si>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</si>
  <si>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</si>
  <si>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</si>
  <si>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</si>
  <si>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</si>
  <si>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</si>
  <si>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</si>
  <si>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</si>
  <si>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</si>
  <si>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</si>
  <si>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</si>
  <si>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</si>
  <si>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</si>
  <si>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</si>
  <si>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</si>
  <si>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</si>
  <si>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</si>
  <si>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</si>
  <si>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</si>
  <si>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</si>
  <si>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</si>
  <si>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</si>
  <si>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</si>
  <si>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</si>
  <si>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</si>
  <si>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</si>
  <si>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</si>
  <si>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</si>
  <si>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</si>
  <si>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</si>
  <si>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</si>
  <si>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</si>
  <si>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</si>
  <si>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</si>
  <si>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</si>
  <si>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</si>
  <si>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</si>
  <si>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</si>
  <si>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</si>
  <si>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</si>
  <si>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</si>
  <si>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</si>
  <si>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</si>
  <si>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</si>
  <si>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</si>
  <si>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</si>
  <si>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</si>
  <si>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</si>
  <si>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</si>
  <si>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</si>
  <si>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</si>
  <si>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</si>
  <si>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</si>
  <si>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</si>
  <si>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</si>
  <si>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</si>
  <si>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</si>
  <si>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</si>
  <si>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</si>
  <si>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</si>
  <si>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</si>
  <si>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</si>
  <si>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</si>
  <si>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</si>
  <si>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</si>
  <si>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</si>
  <si>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</si>
  <si>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</si>
  <si>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</si>
  <si>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</si>
  <si>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</si>
  <si>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</si>
  <si>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</si>
  <si>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</si>
  <si>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</si>
  <si>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</si>
  <si>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</si>
  <si>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</si>
  <si>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</si>
  <si>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</si>
  <si>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</si>
  <si>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</si>
  <si>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</si>
  <si>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</si>
  <si>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</si>
  <si>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</si>
  <si>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</si>
  <si>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</si>
  <si>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</si>
  <si>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</si>
  <si>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</si>
  <si>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</si>
  <si>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</si>
  <si>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</si>
  <si>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</si>
  <si>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</si>
  <si>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</si>
  <si>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</si>
  <si>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</si>
  <si>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</si>
  <si>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</si>
  <si>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</si>
  <si>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</si>
  <si>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</si>
  <si>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</si>
  <si>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</si>
  <si>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</si>
  <si>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</si>
  <si>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</si>
  <si>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</si>
  <si>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</si>
  <si>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</si>
  <si>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</si>
  <si>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</si>
  <si>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</si>
  <si>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</si>
  <si>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</si>
  <si>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</si>
  <si>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</si>
  <si>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</si>
  <si>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</si>
  <si>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</si>
  <si>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</si>
  <si>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</si>
  <si>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</si>
  <si>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</si>
  <si>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</si>
  <si>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</si>
  <si>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</si>
  <si>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</si>
  <si>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</si>
  <si>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</si>
  <si>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</si>
  <si>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</si>
  <si>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</si>
  <si>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</si>
  <si>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</si>
  <si>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</si>
  <si>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</si>
  <si>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</si>
  <si>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</si>
  <si>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</si>
  <si>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</si>
  <si>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</si>
  <si>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</si>
  <si>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</si>
  <si>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</si>
  <si>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</si>
  <si>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</si>
  <si>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</si>
  <si>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</si>
  <si>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</si>
  <si>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</si>
  <si>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</si>
  <si>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</si>
  <si>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</si>
  <si>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</si>
  <si>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</si>
  <si>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</si>
  <si>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</si>
  <si>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</si>
  <si>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</si>
  <si>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</si>
  <si>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</si>
  <si>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</si>
  <si>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</si>
  <si>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</si>
  <si>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</si>
  <si>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</si>
  <si>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</si>
  <si>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</si>
  <si>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</si>
  <si>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</si>
  <si>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</si>
  <si>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</si>
  <si>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</si>
  <si>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</si>
  <si>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</si>
  <si>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</si>
  <si>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</si>
  <si>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</si>
  <si>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</si>
  <si>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</si>
  <si>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</si>
  <si>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</si>
  <si>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</si>
  <si>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</si>
  <si>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</si>
  <si>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</si>
  <si>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</si>
  <si>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</si>
  <si>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</si>
  <si>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</si>
  <si>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</si>
  <si>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</si>
  <si>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</si>
  <si>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</si>
  <si>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</si>
  <si>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</si>
  <si>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</si>
  <si>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</si>
  <si>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</si>
  <si>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</si>
  <si>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</si>
  <si>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</si>
  <si>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</si>
  <si>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</si>
  <si>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</si>
  <si>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</si>
  <si>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</si>
  <si>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</si>
  <si>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</si>
  <si>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</si>
  <si>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</si>
  <si>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</si>
  <si>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</si>
  <si>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</si>
  <si>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</si>
  <si>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</si>
  <si>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</si>
  <si>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</si>
  <si>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</si>
  <si>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</si>
  <si>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</si>
  <si>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</si>
  <si>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</si>
  <si>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</si>
  <si>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</si>
  <si>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</si>
  <si>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</si>
  <si>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</si>
  <si>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</si>
  <si>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</si>
  <si>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</si>
  <si>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</si>
  <si>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</si>
  <si>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</si>
  <si>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</si>
  <si>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</si>
  <si>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</si>
  <si>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</si>
  <si>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</si>
  <si>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</si>
  <si>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</si>
  <si>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</si>
  <si>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</si>
  <si>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</si>
  <si>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</si>
  <si>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</si>
  <si>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</si>
  <si>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</si>
  <si>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</si>
  <si>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</si>
  <si>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</si>
  <si>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</si>
  <si>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</si>
  <si>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</si>
  <si>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</si>
  <si>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</si>
  <si>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</si>
  <si>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</si>
  <si>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</si>
  <si>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</si>
  <si>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</si>
  <si>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</si>
  <si>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</si>
  <si>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</si>
  <si>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</si>
  <si>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</si>
  <si>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</si>
  <si>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</si>
  <si>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</si>
  <si>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</si>
  <si>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</si>
  <si>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</si>
  <si>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</si>
  <si>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</si>
  <si>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</si>
  <si>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</si>
  <si>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</si>
  <si>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</si>
  <si>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</si>
  <si>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</si>
  <si>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</si>
  <si>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</si>
  <si>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</si>
  <si>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</si>
  <si>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</si>
  <si>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</si>
  <si>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</si>
  <si>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</si>
  <si>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</si>
  <si>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</si>
  <si>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</si>
  <si>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</si>
  <si>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</si>
  <si>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</si>
  <si>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</si>
  <si>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</si>
  <si>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</si>
  <si>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</si>
  <si>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</si>
  <si>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</si>
  <si>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</si>
  <si>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</si>
  <si>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</si>
  <si>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</si>
  <si>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</si>
  <si>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</si>
  <si>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</si>
  <si>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</si>
  <si>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</si>
  <si>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</si>
  <si>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</si>
  <si>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</si>
  <si>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</si>
  <si>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</si>
  <si>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</si>
  <si>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</si>
  <si>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</si>
  <si>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</si>
  <si>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</si>
  <si>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</si>
  <si>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</si>
  <si>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</si>
  <si>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</si>
  <si>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</si>
  <si>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</si>
  <si>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</si>
  <si>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</si>
  <si>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</si>
  <si>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</si>
  <si>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</si>
  <si>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</si>
  <si>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</si>
  <si>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</si>
  <si>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</si>
  <si>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</si>
  <si>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</si>
  <si>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</si>
  <si>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</si>
  <si>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</si>
  <si>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</si>
  <si>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</si>
  <si>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</si>
  <si>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</si>
  <si>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</si>
  <si>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</si>
  <si>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</si>
  <si>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</si>
  <si>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</si>
  <si>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</si>
  <si>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</si>
  <si>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</si>
  <si>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</si>
  <si>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</si>
  <si>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</si>
  <si>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</si>
  <si>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</si>
  <si>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</si>
  <si>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</si>
  <si>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</si>
  <si>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</si>
  <si>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</si>
  <si>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</si>
  <si>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</si>
  <si>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</si>
  <si>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</si>
  <si>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</si>
  <si>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</si>
  <si>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</si>
  <si>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</si>
  <si>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</si>
  <si>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</si>
  <si>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</si>
  <si>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</si>
  <si>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</si>
  <si>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</si>
  <si>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</si>
  <si>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</si>
  <si>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</si>
  <si>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</si>
  <si>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</si>
  <si>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</si>
  <si>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</si>
  <si>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</si>
  <si>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</si>
  <si>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</si>
  <si>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</si>
  <si>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</si>
  <si>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</si>
  <si>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</si>
  <si>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</si>
  <si>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</si>
  <si>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</si>
  <si>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</si>
  <si>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</si>
  <si>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</si>
  <si>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</si>
  <si>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</si>
  <si>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</si>
  <si>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</si>
  <si>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</si>
  <si>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</si>
  <si>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</si>
  <si>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</si>
  <si>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</si>
  <si>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</si>
  <si>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</si>
  <si>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</si>
  <si>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</si>
  <si>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</si>
  <si>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</si>
  <si>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</si>
  <si>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</si>
  <si>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</si>
  <si>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</si>
  <si>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</si>
  <si>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</si>
  <si>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</si>
  <si>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</si>
  <si>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</si>
  <si>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</si>
  <si>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</si>
  <si>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</si>
  <si>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</si>
  <si>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</si>
  <si>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</si>
  <si>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</si>
  <si>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</si>
  <si>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</si>
  <si>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</si>
  <si>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</si>
  <si>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</si>
  <si>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</si>
  <si>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</si>
  <si>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</si>
  <si>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</si>
  <si>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</si>
  <si>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</si>
  <si>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</si>
  <si>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</si>
  <si>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</si>
  <si>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</si>
  <si>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</si>
  <si>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</si>
  <si>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</si>
  <si>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</si>
  <si>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</si>
  <si>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</si>
  <si>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</si>
  <si>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</si>
  <si>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</si>
  <si>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</si>
  <si>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</si>
  <si>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</si>
  <si>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</si>
  <si>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</si>
  <si>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</si>
  <si>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</si>
  <si>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</si>
  <si>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</si>
  <si>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</si>
  <si>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</si>
  <si>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</si>
  <si>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</si>
  <si>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</si>
  <si>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</si>
  <si>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</si>
  <si>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</si>
  <si>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</si>
  <si>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</si>
  <si>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</si>
  <si>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</si>
  <si>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</si>
  <si>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</si>
  <si>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</si>
  <si>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</si>
  <si>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</si>
  <si>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</si>
  <si>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</si>
  <si>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</si>
  <si>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</si>
  <si>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</si>
  <si>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</si>
  <si>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</si>
  <si>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</si>
  <si>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</si>
  <si>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</si>
  <si>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</si>
  <si>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</si>
  <si>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</si>
  <si>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</si>
  <si>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</si>
  <si>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</si>
  <si>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</si>
  <si>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</si>
  <si>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</si>
  <si>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</si>
  <si>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</si>
  <si>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</si>
  <si>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</si>
  <si>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</si>
  <si>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</si>
  <si>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</si>
  <si>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</si>
  <si>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</si>
  <si>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</si>
  <si>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</si>
  <si>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</si>
  <si>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</si>
  <si>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</si>
  <si>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</si>
  <si>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</si>
  <si>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</si>
  <si>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</si>
  <si>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</si>
  <si>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</si>
  <si>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</si>
  <si>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</si>
  <si>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</si>
  <si>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</si>
  <si>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</si>
  <si>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</si>
  <si>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</si>
  <si>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</si>
  <si>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</si>
  <si>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</si>
  <si>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</si>
  <si>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</si>
  <si>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</si>
  <si>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</si>
  <si>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</si>
  <si>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</si>
  <si>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</si>
  <si>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</si>
  <si>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</si>
  <si>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</si>
  <si>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</si>
  <si>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</si>
  <si>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</si>
  <si>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</si>
  <si>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</si>
  <si>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</si>
  <si>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</si>
  <si>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</si>
  <si>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</si>
  <si>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</si>
  <si>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</si>
  <si>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</si>
  <si>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</si>
  <si>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</si>
  <si>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</si>
  <si>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</si>
  <si>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</si>
  <si>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</si>
  <si>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</si>
  <si>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</si>
  <si>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</si>
  <si>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</si>
  <si>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</si>
  <si>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</si>
  <si>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</si>
  <si>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</si>
  <si>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</si>
  <si>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</si>
  <si>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</si>
  <si>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</si>
  <si>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</si>
  <si>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</si>
  <si>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</si>
  <si>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</si>
  <si>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</si>
  <si>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</si>
  <si>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</si>
  <si>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</si>
  <si>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</si>
  <si>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</si>
  <si>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</si>
  <si>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</si>
  <si>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</si>
  <si>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</si>
  <si>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</si>
  <si>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</si>
  <si>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</si>
  <si>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</si>
  <si>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</si>
  <si>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</si>
  <si>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</si>
  <si>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</si>
  <si>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</si>
  <si>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</si>
  <si>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</si>
  <si>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</si>
  <si>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</si>
  <si>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</si>
  <si>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</si>
  <si>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</si>
  <si>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</si>
  <si>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</si>
  <si>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</si>
  <si>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</si>
  <si>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</si>
  <si>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</si>
  <si>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</si>
  <si>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</si>
  <si>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</si>
  <si>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</si>
  <si>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</si>
  <si>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</si>
  <si>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</si>
  <si>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</si>
  <si>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</si>
  <si>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</si>
  <si>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</si>
  <si>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</si>
  <si>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</si>
  <si>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</si>
  <si>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</si>
  <si>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</si>
  <si>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</si>
  <si>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</si>
  <si>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</si>
  <si>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</si>
  <si>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</si>
  <si>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</si>
  <si>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</si>
  <si>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</si>
  <si>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</si>
  <si>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</si>
  <si>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</si>
  <si>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</si>
  <si>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</si>
  <si>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</si>
  <si>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</si>
  <si>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</si>
  <si>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</si>
  <si>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</si>
  <si>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</si>
  <si>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</si>
  <si>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</si>
  <si>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</si>
  <si>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</si>
  <si>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</si>
  <si>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</si>
  <si>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</si>
  <si>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</si>
  <si>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</si>
  <si>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</si>
  <si>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</si>
  <si>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</si>
  <si>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</si>
  <si>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</si>
  <si>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</si>
  <si>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</si>
  <si>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</si>
  <si>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</si>
  <si>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</si>
  <si>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</si>
  <si>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</si>
  <si>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</si>
  <si>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</si>
  <si>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</si>
  <si>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</si>
  <si>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</si>
  <si>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</si>
  <si>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</si>
  <si>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</si>
  <si>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</si>
  <si>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</si>
  <si>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</si>
  <si>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</si>
  <si>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</si>
  <si>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</si>
  <si>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</si>
  <si>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</si>
  <si>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</si>
  <si>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</si>
  <si>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</si>
  <si>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</si>
  <si>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</si>
  <si>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</si>
  <si>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</si>
  <si>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</si>
  <si>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</si>
  <si>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</si>
  <si>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</si>
  <si>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</si>
  <si>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</si>
  <si>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</si>
  <si>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</si>
  <si>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</si>
  <si>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</si>
  <si>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</si>
  <si>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</si>
  <si>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</si>
  <si>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</si>
  <si>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</si>
  <si>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</si>
  <si>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</si>
  <si>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</si>
  <si>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</si>
  <si>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</si>
  <si>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</si>
  <si>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</si>
  <si>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</si>
  <si>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</si>
  <si>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</si>
  <si>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</si>
  <si>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</si>
  <si>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</si>
  <si>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</si>
  <si>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</si>
  <si>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</si>
  <si>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</si>
  <si>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</si>
  <si>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</si>
  <si>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</si>
  <si>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</si>
  <si>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</si>
  <si>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</si>
  <si>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</si>
  <si>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</si>
  <si>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</si>
  <si>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</si>
  <si>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</si>
  <si>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</si>
  <si>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</si>
  <si>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</si>
  <si>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</si>
  <si>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</si>
  <si>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</si>
  <si>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</si>
  <si>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</si>
  <si>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</si>
  <si>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</si>
  <si>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</si>
  <si>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</si>
  <si>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</si>
  <si>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</si>
  <si>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</si>
  <si>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</si>
  <si>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</si>
  <si>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</si>
  <si>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</si>
  <si>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</si>
  <si>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</si>
  <si>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</si>
  <si>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</si>
  <si>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</si>
  <si>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</si>
  <si>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</si>
  <si>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</si>
  <si>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</si>
  <si>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</si>
  <si>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</si>
  <si>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</si>
  <si>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</si>
  <si>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</si>
  <si>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</si>
  <si>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</si>
  <si>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</si>
  <si>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</si>
  <si>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</si>
  <si>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</si>
  <si>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</si>
  <si>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</si>
  <si>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</si>
  <si>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</si>
  <si>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</si>
  <si>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</si>
  <si>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</si>
  <si>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</si>
  <si>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</si>
  <si>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</si>
  <si>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</si>
  <si>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</si>
  <si>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</si>
  <si>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</si>
  <si>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</si>
  <si>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</si>
  <si>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</si>
  <si>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</si>
  <si>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</si>
  <si>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</si>
  <si>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</si>
  <si>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</si>
  <si>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</si>
  <si>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</si>
  <si>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</si>
  <si>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</si>
  <si>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</si>
  <si>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</si>
  <si>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</si>
  <si>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</si>
  <si>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</si>
  <si>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</si>
  <si>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</si>
  <si>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</si>
  <si>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</si>
  <si>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</si>
  <si>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</si>
  <si>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</si>
  <si>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</si>
  <si>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</si>
  <si>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</si>
  <si>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</si>
  <si>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</si>
  <si>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</si>
  <si>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</si>
  <si>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</si>
  <si>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</si>
  <si>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</si>
  <si>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</si>
  <si>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</si>
  <si>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</si>
  <si>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</si>
  <si>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</si>
  <si>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</si>
  <si>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</si>
  <si>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</si>
  <si>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</si>
  <si>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</si>
  <si>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</si>
  <si>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</si>
  <si>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</si>
  <si>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</si>
  <si>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</si>
  <si>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</si>
  <si>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</si>
  <si>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</si>
  <si>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</si>
  <si>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</si>
  <si>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</si>
  <si>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</si>
  <si>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</si>
  <si>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</si>
  <si>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</si>
  <si>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</si>
  <si>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</si>
  <si>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</si>
  <si>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</si>
  <si>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</si>
  <si>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</si>
  <si>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</si>
  <si>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</si>
  <si>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</si>
  <si>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</si>
  <si>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</si>
  <si>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</si>
  <si>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</si>
  <si>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</si>
  <si>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</si>
  <si>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</si>
  <si>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</si>
  <si>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</si>
  <si>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</si>
  <si>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</si>
  <si>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</si>
  <si>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</si>
  <si>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</si>
  <si>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</si>
  <si>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</si>
  <si>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</si>
  <si>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</si>
  <si>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</si>
  <si>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</si>
  <si>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</si>
  <si>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</si>
  <si>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</si>
  <si>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</si>
  <si>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</si>
  <si>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</si>
  <si>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</si>
  <si>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</si>
  <si>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</si>
  <si>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</si>
  <si>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</si>
  <si>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</si>
  <si>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</si>
  <si>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</si>
  <si>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</si>
  <si>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</si>
  <si>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</si>
  <si>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</si>
  <si>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</si>
  <si>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</si>
  <si>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</si>
  <si>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</si>
  <si>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</si>
  <si>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</si>
  <si>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</si>
  <si>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</si>
  <si>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</si>
  <si>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</si>
  <si>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</si>
  <si>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</si>
  <si>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</si>
  <si>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</si>
  <si>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</si>
  <si>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</si>
  <si>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</si>
  <si>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</si>
  <si>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</si>
  <si>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</si>
  <si>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</si>
  <si>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</si>
  <si>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</si>
  <si>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</si>
  <si>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</si>
  <si>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</si>
  <si>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</si>
  <si>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</si>
  <si>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</si>
  <si>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</si>
  <si>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</si>
  <si>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</si>
  <si>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</si>
  <si>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</si>
  <si>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</si>
  <si>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</si>
  <si>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</si>
  <si>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</si>
  <si>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</si>
  <si>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</si>
  <si>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</si>
  <si>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</si>
  <si>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</si>
  <si>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</si>
  <si>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</si>
  <si>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</si>
  <si>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</si>
  <si>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</si>
  <si>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</si>
  <si>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</si>
  <si>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</si>
  <si>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</si>
  <si>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</si>
  <si>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</si>
  <si>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</si>
  <si>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</si>
  <si>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</si>
  <si>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</si>
  <si>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</si>
  <si>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</si>
  <si>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</si>
  <si>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</si>
  <si>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</si>
  <si>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</si>
  <si>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</si>
  <si>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</si>
  <si>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</si>
  <si>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</si>
  <si>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</si>
  <si>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</si>
  <si>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</si>
  <si>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</si>
  <si>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</si>
  <si>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</si>
  <si>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</si>
  <si>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</si>
  <si>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</si>
  <si>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</si>
  <si>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</si>
  <si>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</si>
  <si>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</si>
  <si>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</si>
  <si>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</si>
  <si>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</si>
  <si>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</si>
  <si>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</si>
  <si>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</si>
  <si>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</si>
  <si>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</si>
  <si>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</si>
  <si>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</si>
  <si>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</si>
  <si>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</si>
  <si>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</si>
  <si>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</si>
  <si>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</si>
  <si>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</si>
  <si>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</si>
  <si>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</si>
  <si>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</si>
  <si>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</si>
  <si>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</si>
  <si>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</si>
  <si>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</si>
  <si>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</si>
  <si>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</si>
  <si>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</si>
  <si>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</si>
  <si>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</si>
  <si>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</si>
  <si>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</si>
  <si>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</si>
  <si>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</si>
  <si>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</si>
  <si>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</si>
  <si>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</si>
  <si>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</si>
  <si>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</si>
  <si>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</si>
  <si>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</si>
  <si>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</si>
  <si>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</si>
  <si>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</si>
  <si>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</si>
  <si>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</si>
  <si>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</si>
  <si>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</si>
  <si>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</si>
  <si>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</si>
  <si>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</si>
  <si>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</si>
  <si>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</si>
  <si>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</si>
  <si>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</si>
  <si>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</si>
  <si>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</si>
  <si>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</si>
  <si>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</si>
  <si>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</si>
  <si>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</si>
  <si>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</si>
  <si>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</si>
  <si>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</si>
  <si>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</si>
  <si>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</si>
  <si>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</si>
  <si>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</si>
  <si>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</si>
  <si>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</si>
  <si>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</si>
  <si>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</si>
  <si>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</si>
  <si>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</si>
  <si>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</si>
  <si>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</si>
  <si>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</si>
  <si>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</si>
  <si>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</si>
  <si>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</si>
  <si>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</si>
  <si>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</si>
  <si>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</si>
  <si>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</si>
  <si>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</si>
  <si>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</si>
  <si>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</si>
  <si>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</si>
  <si>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</si>
  <si>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</si>
  <si>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</si>
  <si>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</si>
  <si>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</si>
  <si>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</si>
  <si>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</si>
  <si>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</si>
  <si>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</si>
  <si>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</si>
  <si>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</si>
  <si>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</si>
  <si>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</si>
  <si>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</si>
  <si>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</si>
  <si>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</si>
  <si>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</si>
  <si>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</si>
  <si>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</si>
  <si>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</si>
  <si>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</si>
  <si>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</si>
  <si>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</si>
  <si>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</si>
  <si>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</si>
  <si>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</si>
  <si>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</si>
  <si>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</si>
  <si>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</si>
  <si>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</si>
  <si>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</si>
  <si>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</si>
  <si>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</si>
  <si>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</si>
  <si>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</si>
  <si>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</si>
  <si>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</si>
  <si>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</si>
  <si>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</si>
  <si>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</si>
  <si>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</si>
  <si>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</si>
  <si>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</si>
  <si>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</si>
  <si>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</si>
  <si>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</si>
  <si>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</si>
  <si>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</si>
  <si>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</si>
  <si>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</si>
  <si>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</si>
  <si>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</si>
  <si>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</si>
  <si>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</si>
  <si>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</si>
  <si>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</si>
  <si>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</si>
  <si>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</si>
  <si>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</si>
  <si>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</si>
  <si>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</si>
  <si>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</si>
  <si>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</si>
  <si>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</si>
  <si>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</si>
  <si>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</si>
  <si>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</si>
  <si>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</si>
  <si>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</si>
  <si>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</si>
  <si>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</si>
  <si>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</si>
  <si>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</si>
  <si>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</si>
  <si>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</si>
  <si>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</si>
  <si>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</si>
  <si>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</si>
  <si>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</si>
  <si>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</si>
  <si>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</si>
  <si>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</si>
  <si>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</si>
  <si>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</si>
  <si>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</si>
  <si>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</si>
  <si>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</si>
  <si>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</si>
  <si>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</si>
  <si>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</si>
  <si>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</si>
  <si>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</si>
  <si>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</si>
  <si>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</si>
  <si>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</si>
  <si>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</si>
  <si>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</si>
  <si>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</si>
  <si>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</si>
  <si>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</si>
  <si>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</si>
  <si>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</si>
  <si>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</si>
  <si>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</si>
  <si>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</si>
  <si>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</si>
  <si>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</si>
  <si>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</si>
  <si>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</si>
  <si>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</si>
  <si>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</si>
  <si>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</si>
  <si>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</si>
  <si>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</si>
  <si>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</si>
  <si>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</si>
  <si>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</si>
  <si>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</si>
  <si>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</si>
  <si>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</si>
  <si>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</si>
  <si>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</si>
  <si>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</si>
  <si>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</si>
  <si>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</si>
  <si>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</si>
  <si>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</si>
  <si>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</si>
  <si>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</si>
  <si>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</si>
  <si>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</si>
  <si>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</si>
  <si>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</si>
  <si>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</si>
  <si>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</si>
  <si>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</si>
  <si>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</si>
  <si>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</si>
  <si>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</si>
  <si>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</si>
  <si>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</si>
  <si>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</si>
  <si>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</si>
  <si>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</si>
  <si>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</si>
  <si>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</si>
  <si>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</si>
  <si>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</si>
  <si>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</si>
  <si>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</si>
  <si>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</si>
  <si>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</si>
  <si>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</si>
  <si>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</si>
  <si>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</si>
  <si>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</si>
  <si>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</si>
  <si>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</si>
  <si>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</si>
  <si>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</si>
  <si>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</si>
  <si>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</si>
  <si>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</si>
  <si>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</si>
  <si>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</si>
  <si>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</si>
  <si>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</si>
  <si>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</si>
  <si>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</si>
  <si>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</si>
  <si>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</si>
  <si>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</si>
  <si>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</si>
  <si>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</si>
  <si>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</si>
  <si>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</si>
  <si>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</si>
  <si>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</si>
  <si>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</si>
  <si>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</si>
  <si>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</si>
  <si>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</si>
  <si>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</si>
  <si>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</si>
  <si>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</si>
  <si>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</si>
  <si>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</si>
  <si>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</si>
  <si>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</si>
  <si>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</si>
  <si>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</si>
  <si>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</si>
  <si>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</si>
  <si>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</si>
  <si>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</si>
  <si>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</si>
  <si>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</si>
  <si>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</si>
  <si>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</si>
  <si>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</si>
  <si>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</si>
  <si>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</si>
  <si>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</si>
  <si>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</si>
  <si>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</si>
  <si>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</si>
  <si>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</si>
  <si>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</si>
  <si>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</si>
  <si>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</si>
  <si>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</si>
  <si>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</si>
  <si>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</si>
  <si>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</si>
  <si>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</si>
  <si>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</si>
  <si>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</si>
  <si>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</si>
  <si>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</si>
  <si>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</si>
  <si>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</si>
  <si>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</si>
  <si>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</si>
  <si>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</si>
  <si>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</si>
  <si>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</si>
  <si>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</si>
  <si>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</si>
  <si>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</si>
  <si>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</si>
  <si>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</si>
  <si>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</si>
  <si>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</si>
  <si>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</si>
  <si>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</si>
  <si>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</si>
  <si>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</si>
  <si>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</si>
  <si>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</si>
  <si>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</si>
  <si>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</si>
  <si>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</si>
  <si>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</si>
  <si>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</si>
  <si>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</si>
  <si>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</si>
  <si>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</si>
  <si>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</si>
  <si>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</si>
  <si>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</si>
  <si>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</si>
  <si>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</si>
  <si>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</si>
  <si>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</si>
  <si>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</si>
  <si>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</si>
  <si>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</si>
  <si>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</si>
  <si>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</si>
  <si>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</si>
  <si>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</si>
  <si>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</si>
  <si>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</si>
  <si>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</si>
  <si>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</si>
  <si>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</si>
  <si>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</si>
  <si>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</si>
  <si>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</si>
  <si>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</si>
  <si>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</si>
  <si>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</si>
  <si>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</si>
  <si>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</si>
  <si>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</si>
  <si>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</si>
  <si>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</si>
  <si>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</si>
  <si>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</si>
  <si>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</si>
  <si>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</si>
  <si>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</si>
  <si>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</si>
  <si>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</si>
  <si>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</si>
  <si>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</si>
  <si>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</si>
  <si>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</si>
  <si>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</si>
  <si>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</si>
  <si>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</si>
  <si>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</si>
  <si>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</si>
  <si>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</si>
  <si>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</si>
  <si>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</si>
  <si>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</si>
  <si>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</si>
  <si>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</si>
  <si>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</si>
  <si>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</si>
  <si>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</si>
  <si>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</si>
  <si>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</si>
  <si>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</si>
  <si>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</si>
  <si>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</si>
  <si>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</si>
  <si>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</si>
  <si>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</si>
  <si>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</si>
  <si>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</si>
  <si>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</si>
  <si>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</si>
  <si>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</si>
  <si>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</si>
  <si>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</si>
  <si>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</si>
  <si>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</si>
  <si>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</si>
  <si>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</si>
  <si>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</si>
  <si>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</si>
  <si>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</si>
  <si>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</si>
  <si>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</si>
  <si>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</si>
  <si>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</si>
  <si>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</si>
  <si>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</si>
  <si>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</si>
  <si>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</si>
  <si>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</si>
  <si>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</si>
  <si>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</si>
  <si>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</si>
  <si>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</si>
  <si>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</si>
  <si>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</si>
  <si>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</si>
  <si>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</si>
  <si>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</si>
  <si>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</si>
  <si>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</si>
  <si>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</si>
  <si>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</si>
  <si>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</si>
  <si>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</si>
  <si>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</si>
  <si>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</si>
  <si>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</si>
  <si>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</si>
  <si>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</si>
  <si>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</si>
  <si>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</si>
  <si>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</si>
  <si>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</si>
  <si>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</si>
  <si>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</si>
  <si>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</si>
  <si>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</si>
  <si>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</si>
  <si>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</si>
  <si>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</si>
  <si>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</si>
  <si>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</si>
  <si>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</si>
  <si>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</si>
  <si>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</si>
  <si>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</si>
  <si>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</si>
  <si>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</si>
  <si>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</si>
  <si>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</si>
  <si>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</si>
  <si>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</si>
  <si>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</si>
  <si>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</si>
  <si>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</si>
  <si>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</si>
  <si>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</si>
  <si>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</si>
  <si>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</si>
  <si>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</si>
  <si>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</si>
  <si>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</si>
  <si>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</si>
  <si>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</si>
  <si>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</si>
  <si>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</si>
  <si>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</si>
  <si>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</si>
  <si>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</si>
  <si>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</si>
  <si>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</si>
  <si>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</si>
  <si>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</si>
  <si>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</si>
  <si>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</si>
  <si>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</si>
  <si>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</si>
  <si>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</si>
  <si>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</si>
  <si>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</si>
  <si>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</si>
  <si>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</si>
  <si>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</si>
  <si>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</si>
  <si>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</si>
  <si>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</si>
  <si>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</si>
  <si>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</si>
  <si>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</si>
  <si>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</si>
  <si>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</si>
  <si>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</si>
  <si>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</si>
  <si>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</si>
  <si>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</si>
  <si>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</si>
  <si>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</si>
  <si>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</si>
  <si>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</si>
  <si>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</si>
  <si>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</si>
  <si>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</si>
  <si>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</si>
  <si>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</si>
  <si>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</si>
  <si>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</si>
  <si>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</si>
  <si>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</si>
  <si>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</si>
  <si>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</si>
  <si>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</si>
  <si>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</si>
  <si>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</si>
  <si>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</si>
  <si>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</si>
  <si>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</si>
  <si>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</si>
  <si>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</si>
  <si>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</si>
  <si>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</si>
  <si>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</si>
  <si>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</si>
  <si>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</si>
  <si>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</si>
  <si>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</si>
  <si>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</si>
  <si>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</si>
  <si>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</si>
  <si>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</si>
  <si>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</si>
  <si>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</si>
  <si>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</si>
  <si>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</si>
  <si>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</si>
  <si>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</si>
  <si>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</si>
  <si>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</si>
  <si>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</si>
  <si>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</si>
  <si>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</si>
  <si>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</si>
  <si>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</si>
  <si>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</si>
  <si>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</si>
  <si>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</si>
  <si>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</si>
  <si>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</si>
  <si>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</si>
  <si>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</si>
  <si>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</si>
  <si>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</si>
  <si>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</si>
  <si>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</si>
  <si>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</si>
  <si>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</si>
  <si>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</si>
  <si>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</si>
  <si>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</si>
  <si>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</si>
  <si>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</si>
  <si>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</si>
  <si>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</si>
  <si>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</si>
  <si>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</si>
  <si>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</si>
  <si>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</si>
  <si>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</si>
  <si>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</si>
  <si>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</si>
  <si>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</si>
  <si>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</si>
  <si>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</si>
  <si>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</si>
  <si>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</si>
  <si>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</si>
  <si>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</si>
  <si>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</si>
  <si>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</si>
  <si>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</si>
  <si>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</si>
  <si>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</si>
  <si>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</si>
  <si>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</si>
  <si>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</si>
  <si>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</si>
  <si>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</si>
  <si>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</si>
  <si>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</si>
  <si>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</si>
  <si>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</si>
  <si>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</si>
  <si>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</si>
  <si>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</si>
  <si>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</si>
  <si>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</si>
  <si>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</si>
  <si>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</si>
  <si>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</si>
  <si>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</si>
  <si>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</si>
  <si>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</si>
  <si>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</si>
  <si>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</si>
  <si>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</si>
  <si>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</si>
  <si>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</si>
  <si>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</si>
  <si>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</si>
  <si>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</si>
  <si>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</si>
  <si>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</si>
  <si>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</si>
  <si>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</si>
  <si>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</si>
  <si>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</si>
  <si>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</si>
  <si>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</si>
  <si>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</si>
  <si>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</si>
  <si>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</si>
  <si>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</si>
  <si>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</si>
  <si>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</si>
  <si>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</si>
  <si>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</si>
  <si>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</si>
  <si>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</si>
  <si>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</si>
  <si>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</si>
  <si>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</si>
  <si>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</si>
  <si>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</si>
  <si>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</si>
  <si>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</si>
  <si>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</si>
  <si>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</si>
  <si>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</si>
  <si>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</si>
  <si>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</si>
  <si>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</si>
  <si>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</si>
  <si>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</si>
  <si>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</si>
  <si>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</si>
  <si>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</si>
  <si>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</si>
  <si>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</si>
  <si>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</si>
  <si>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</si>
  <si>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</si>
  <si>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</si>
  <si>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</si>
  <si>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</si>
  <si>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</si>
  <si>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</si>
  <si>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</si>
  <si>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</si>
  <si>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</si>
  <si>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</si>
  <si>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</si>
  <si>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</si>
  <si>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</si>
  <si>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</si>
  <si>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</si>
  <si>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</si>
  <si>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</si>
  <si>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</si>
  <si>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</si>
  <si>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</si>
  <si>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</si>
  <si>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</si>
  <si>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</si>
  <si>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</si>
  <si>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</si>
  <si>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</si>
  <si>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</si>
  <si>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</si>
  <si>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</si>
  <si>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</si>
  <si>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</si>
  <si>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</si>
  <si>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</si>
  <si>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</si>
  <si>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</si>
  <si>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</si>
  <si>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</si>
  <si>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</si>
  <si>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</si>
  <si>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</si>
  <si>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</si>
  <si>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</si>
  <si>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</si>
  <si>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</si>
  <si>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</si>
  <si>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</si>
  <si>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</si>
  <si>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</si>
  <si>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</si>
  <si>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</si>
  <si>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</si>
  <si>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</si>
  <si>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</si>
  <si>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</si>
  <si>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</si>
  <si>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</si>
  <si>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</si>
  <si>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</si>
  <si>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</si>
  <si>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</si>
  <si>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</si>
  <si>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</si>
  <si>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</si>
  <si>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</si>
  <si>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</si>
  <si>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</si>
  <si>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</si>
  <si>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</si>
  <si>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</si>
  <si>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</si>
  <si>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</si>
  <si>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</si>
  <si>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</si>
  <si>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</si>
  <si>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</si>
  <si>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</si>
  <si>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</si>
  <si>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</si>
  <si>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</si>
  <si>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</si>
  <si>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</si>
  <si>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</si>
  <si>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</si>
  <si>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</si>
  <si>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</si>
  <si>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</si>
  <si>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</si>
  <si>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</si>
  <si>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</si>
  <si>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</si>
  <si>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</si>
  <si>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</si>
  <si>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</si>
  <si>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</si>
  <si>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</si>
  <si>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</si>
  <si>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</si>
  <si>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</si>
  <si>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</si>
  <si>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</si>
  <si>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</si>
  <si>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</si>
  <si>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</si>
  <si>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</si>
  <si>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</si>
  <si>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</si>
  <si>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</si>
  <si>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</si>
  <si>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</si>
  <si>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</si>
  <si>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</si>
  <si>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</si>
  <si>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</si>
  <si>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</si>
  <si>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</si>
  <si>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</si>
  <si>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</si>
  <si>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</si>
  <si>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</si>
  <si>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</si>
  <si>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</si>
  <si>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</si>
  <si>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</si>
  <si>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</si>
  <si>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</si>
  <si>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</si>
  <si>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</si>
  <si>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</si>
  <si>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</si>
  <si>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</si>
  <si>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</si>
  <si>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</si>
  <si>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</si>
  <si>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</si>
  <si>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</si>
  <si>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</si>
  <si>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</si>
  <si>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</si>
  <si>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</si>
  <si>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</si>
  <si>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</si>
  <si>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</si>
  <si>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</si>
  <si>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</si>
  <si>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</si>
  <si>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</si>
  <si>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</si>
  <si>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</si>
  <si>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</si>
  <si>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</si>
  <si>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</si>
  <si>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</si>
  <si>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</si>
  <si>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</si>
  <si>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</si>
  <si>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</si>
  <si>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</si>
  <si>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</si>
  <si>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</si>
  <si>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</si>
  <si>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</si>
  <si>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</si>
  <si>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</si>
  <si>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</si>
  <si>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</si>
  <si>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</si>
  <si>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</si>
  <si>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</si>
  <si>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</si>
  <si>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</si>
  <si>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</si>
  <si>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</si>
  <si>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</si>
  <si>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</si>
  <si>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</si>
  <si>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</si>
  <si>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</si>
  <si>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</si>
  <si>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</si>
  <si>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</si>
  <si>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</si>
  <si>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</si>
  <si>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</si>
  <si>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</si>
  <si>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</si>
  <si>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</si>
  <si>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</si>
  <si>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</si>
  <si>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</si>
  <si>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</si>
  <si>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</si>
  <si>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</si>
  <si>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</si>
  <si>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</si>
  <si>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</si>
  <si>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</si>
  <si>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</si>
  <si>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</si>
  <si>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</si>
  <si>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</si>
  <si>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</si>
  <si>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</si>
  <si>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</si>
  <si>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</si>
  <si>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</si>
  <si>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</si>
  <si>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</si>
  <si>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</si>
  <si>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</si>
  <si>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</si>
  <si>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</si>
  <si>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</si>
  <si>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</si>
  <si>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</si>
  <si>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</si>
  <si>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</si>
  <si>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</si>
  <si>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</si>
  <si>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</si>
  <si>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</si>
  <si>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</si>
  <si>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</si>
  <si>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</si>
  <si>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</si>
  <si>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</si>
  <si>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</si>
  <si>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</si>
  <si>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</si>
  <si>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</si>
  <si>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</si>
  <si>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</si>
  <si>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</si>
  <si>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</si>
  <si>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</si>
  <si>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</si>
  <si>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</si>
  <si>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</si>
  <si>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</si>
  <si>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</si>
  <si>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</si>
  <si>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</si>
  <si>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</si>
  <si>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</si>
  <si>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</si>
  <si>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</si>
  <si>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</si>
  <si>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</si>
  <si>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</si>
  <si>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</si>
  <si>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</si>
  <si>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</si>
  <si>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</si>
  <si>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</si>
  <si>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</si>
  <si>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</si>
  <si>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</si>
  <si>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</si>
  <si>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</si>
  <si>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</si>
  <si>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</si>
  <si>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</si>
  <si>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</si>
  <si>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</si>
  <si>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</si>
  <si>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</si>
  <si>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</si>
  <si>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</si>
  <si>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</si>
  <si>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</si>
  <si>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</si>
  <si>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</si>
  <si>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</si>
  <si>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</si>
  <si>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</si>
  <si>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</si>
  <si>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</si>
  <si>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</si>
  <si>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</si>
  <si>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</si>
  <si>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</si>
  <si>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</si>
  <si>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</si>
  <si>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</si>
  <si>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</si>
  <si>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</si>
  <si>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</si>
  <si>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</si>
  <si>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</si>
  <si>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</si>
  <si>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</si>
  <si>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</si>
  <si>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</si>
  <si>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</si>
  <si>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</si>
  <si>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</si>
  <si>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</si>
  <si>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</si>
  <si>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</si>
  <si>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</si>
  <si>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</si>
  <si>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</si>
  <si>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</si>
  <si>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</si>
  <si>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</si>
  <si>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</si>
  <si>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</si>
  <si>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</si>
  <si>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</si>
  <si>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</si>
  <si>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</si>
  <si>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</si>
  <si>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</si>
  <si>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</si>
  <si>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</si>
  <si>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</si>
  <si>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</si>
  <si>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</si>
  <si>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</si>
  <si>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</si>
  <si>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</si>
  <si>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</si>
  <si>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</si>
  <si>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</si>
  <si>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</si>
  <si>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</si>
  <si>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</si>
  <si>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</si>
  <si>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</si>
  <si>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</si>
  <si>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</si>
  <si>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</si>
  <si>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</si>
  <si>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</si>
  <si>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</si>
  <si>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</si>
  <si>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</si>
  <si>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</si>
  <si>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</si>
  <si>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</si>
  <si>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</si>
  <si>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</si>
  <si>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</si>
  <si>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</si>
  <si>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</si>
  <si>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</si>
  <si>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</si>
  <si>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</si>
  <si>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</si>
  <si>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</si>
  <si>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</si>
  <si>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</si>
  <si>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</si>
  <si>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</si>
  <si>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</si>
  <si>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</si>
  <si>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</si>
  <si>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</si>
  <si>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</si>
  <si>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</si>
  <si>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</si>
  <si>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</si>
  <si>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</si>
  <si>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</si>
  <si>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</si>
  <si>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</si>
  <si>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</si>
  <si>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</si>
  <si>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</si>
  <si>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</si>
  <si>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</si>
  <si>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</si>
  <si>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</si>
  <si>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</si>
  <si>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</si>
  <si>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</si>
  <si>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</si>
  <si>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</si>
  <si>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</si>
  <si>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</si>
  <si>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</si>
  <si>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</si>
  <si>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</si>
  <si>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</si>
  <si>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</si>
  <si>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</si>
  <si>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</si>
  <si>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</si>
  <si>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</si>
  <si>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</si>
  <si>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</si>
  <si>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</si>
  <si>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</si>
  <si>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</si>
  <si>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</si>
  <si>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</si>
  <si>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</si>
  <si>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</si>
  <si>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</si>
  <si>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</si>
  <si>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</si>
  <si>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</si>
  <si>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</si>
  <si>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</si>
  <si>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</si>
  <si>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</si>
  <si>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</si>
  <si>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</si>
  <si>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</si>
  <si>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</si>
  <si>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</si>
  <si>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</si>
  <si>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</si>
  <si>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</si>
  <si>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</si>
  <si>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</si>
  <si>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</si>
  <si>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</si>
  <si>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</si>
  <si>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</si>
  <si>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</si>
  <si>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</si>
  <si>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</si>
  <si>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</si>
  <si>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</si>
  <si>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</si>
  <si>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</si>
  <si>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</si>
  <si>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</si>
  <si>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</si>
  <si>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</si>
  <si>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</si>
  <si>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</si>
  <si>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</si>
  <si>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</si>
  <si>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</si>
  <si>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</si>
  <si>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</si>
  <si>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</si>
  <si>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</si>
  <si>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</si>
  <si>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</si>
  <si>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</si>
  <si>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</si>
  <si>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</si>
  <si>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</si>
  <si>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</si>
  <si>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</si>
  <si>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</si>
  <si>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</si>
  <si>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</si>
  <si>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</si>
  <si>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</si>
  <si>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</si>
  <si>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</si>
  <si>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</si>
  <si>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</si>
  <si>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</si>
  <si>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</si>
  <si>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</si>
  <si>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</si>
  <si>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</si>
  <si>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</si>
  <si>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</si>
  <si>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</si>
  <si>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</si>
  <si>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</si>
  <si>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</si>
  <si>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</si>
  <si>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</si>
  <si>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</si>
  <si>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</si>
  <si>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</si>
  <si>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</si>
  <si>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</si>
  <si>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</si>
  <si>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</si>
  <si>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</si>
  <si>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</si>
  <si>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</si>
  <si>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</si>
  <si>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</si>
  <si>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</si>
  <si>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</si>
  <si>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</si>
  <si>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</si>
  <si>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</si>
  <si>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</si>
  <si>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</si>
  <si>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</si>
  <si>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</si>
  <si>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</si>
  <si>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</si>
  <si>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</si>
  <si>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</si>
  <si>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</si>
  <si>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</si>
  <si>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</si>
  <si>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</si>
  <si>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</si>
  <si>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</si>
  <si>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</si>
  <si>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</si>
  <si>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</si>
  <si>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</si>
  <si>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</si>
  <si>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</si>
  <si>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</si>
  <si>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</si>
  <si>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</si>
  <si>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</si>
  <si>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</si>
  <si>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</si>
  <si>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</si>
  <si>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</si>
  <si>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</si>
  <si>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</si>
  <si>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</si>
  <si>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</si>
  <si>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</si>
  <si>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</si>
  <si>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</si>
  <si>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</si>
  <si>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</si>
  <si>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</si>
  <si>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</si>
  <si>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</si>
  <si>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</si>
  <si>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</si>
  <si>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</si>
  <si>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</si>
  <si>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</si>
  <si>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</si>
  <si>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</si>
  <si>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</si>
  <si>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</si>
  <si>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</si>
  <si>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</si>
  <si>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</si>
  <si>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</si>
  <si>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</si>
  <si>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</si>
  <si>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</si>
  <si>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</si>
  <si>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</si>
  <si>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</si>
  <si>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</si>
  <si>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</si>
  <si>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</si>
  <si>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</si>
  <si>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</si>
  <si>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</si>
  <si>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</si>
  <si>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</si>
  <si>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</si>
  <si>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</si>
  <si>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</si>
  <si>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</si>
  <si>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</si>
  <si>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</si>
  <si>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</si>
  <si>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</si>
  <si>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</si>
  <si>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</si>
  <si>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</si>
  <si>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</si>
  <si>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</si>
  <si>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</si>
  <si>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</si>
  <si>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</si>
  <si>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</si>
  <si>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</si>
  <si>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</si>
  <si>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</si>
  <si>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</si>
  <si>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</si>
  <si>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</si>
  <si>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</si>
  <si>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</si>
  <si>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</si>
  <si>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</si>
  <si>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</si>
  <si>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</si>
  <si>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</si>
  <si>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</si>
  <si>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</si>
  <si>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</si>
  <si>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</si>
  <si>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</si>
  <si>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</si>
  <si>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</si>
  <si>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</si>
  <si>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</si>
  <si>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</si>
  <si>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</si>
  <si>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</si>
  <si>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</si>
  <si>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</si>
  <si>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</si>
  <si>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</si>
  <si>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</si>
  <si>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</si>
  <si>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</si>
  <si>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</si>
  <si>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</si>
  <si>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</si>
  <si>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</si>
  <si>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</si>
  <si>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</si>
  <si>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</si>
  <si>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</si>
  <si>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</si>
  <si>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</si>
  <si>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</si>
  <si>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</si>
  <si>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</si>
  <si>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</si>
  <si>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</si>
  <si>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</si>
  <si>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</si>
  <si>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</si>
  <si>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</si>
  <si>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</si>
  <si>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</si>
  <si>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</si>
  <si>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</si>
  <si>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</si>
  <si>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</si>
  <si>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</si>
  <si>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</si>
  <si>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</si>
  <si>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</si>
  <si>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</si>
  <si>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</si>
  <si>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</si>
  <si>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</si>
  <si>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</si>
  <si>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</si>
  <si>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</si>
  <si>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</si>
  <si>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</si>
  <si>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</si>
  <si>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</si>
  <si>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</si>
  <si>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</si>
  <si>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</si>
  <si>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</si>
  <si>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</si>
  <si>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</si>
  <si>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</si>
  <si>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</si>
  <si>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</si>
  <si>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</si>
  <si>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</si>
  <si>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</si>
  <si>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</si>
  <si>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</si>
  <si>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</si>
  <si>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</si>
  <si>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</si>
  <si>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</si>
  <si>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</si>
  <si>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</si>
  <si>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</si>
  <si>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</si>
  <si>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</si>
  <si>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</si>
  <si>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</si>
  <si>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</si>
  <si>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</si>
  <si>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</si>
  <si>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</si>
  <si>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</si>
  <si>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</si>
  <si>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</si>
  <si>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</si>
  <si>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</si>
  <si>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</si>
  <si>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</si>
  <si>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</si>
  <si>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</si>
  <si>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</si>
  <si>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</si>
  <si>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</si>
  <si>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</si>
  <si>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</si>
  <si>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</si>
  <si>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</si>
  <si>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</si>
  <si>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</si>
  <si>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</si>
  <si>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</si>
  <si>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</si>
  <si>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</si>
  <si>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</si>
  <si>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</si>
  <si>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</si>
  <si>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</si>
  <si>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</si>
  <si>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</si>
  <si>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</si>
  <si>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</si>
  <si>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</si>
  <si>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</si>
  <si>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</si>
  <si>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</si>
  <si>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</si>
  <si>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</si>
  <si>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</si>
  <si>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</si>
  <si>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</si>
  <si>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</si>
  <si>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</si>
  <si>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</si>
  <si>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</si>
  <si>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</si>
  <si>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</si>
  <si>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</si>
  <si>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</si>
  <si>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</si>
  <si>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</si>
  <si>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</si>
  <si>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</si>
  <si>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</si>
  <si>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</si>
  <si>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</si>
  <si>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</si>
  <si>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</si>
  <si>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</si>
  <si>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</si>
  <si>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</si>
  <si>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</si>
  <si>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</si>
  <si>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</si>
  <si>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</si>
  <si>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</si>
  <si>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</si>
  <si>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</si>
  <si>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</si>
  <si>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</si>
  <si>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</si>
  <si>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</si>
  <si>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</si>
  <si>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</si>
  <si>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</si>
  <si>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</si>
  <si>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</si>
  <si>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</si>
  <si>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</si>
  <si>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</si>
  <si>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</si>
  <si>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</si>
  <si>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</si>
  <si>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</si>
  <si>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</si>
  <si>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</si>
  <si>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</si>
  <si>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</si>
  <si>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</si>
  <si>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</si>
  <si>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</si>
  <si>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</si>
  <si>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</si>
  <si>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</si>
  <si>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</si>
  <si>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</si>
  <si>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</si>
  <si>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</si>
  <si>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</si>
  <si>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</si>
  <si>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</si>
  <si>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</si>
  <si>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</si>
  <si>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</si>
  <si>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</si>
  <si>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</si>
  <si>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</si>
  <si>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</si>
  <si>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</si>
  <si>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</si>
  <si>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</si>
  <si>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</si>
  <si>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</si>
  <si>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</si>
  <si>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</si>
  <si>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</si>
  <si>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</si>
  <si>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</si>
  <si>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</si>
  <si>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</si>
  <si>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</si>
  <si>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</si>
  <si>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</si>
  <si>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</si>
  <si>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</si>
  <si>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</si>
  <si>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</si>
  <si>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</si>
  <si>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</si>
  <si>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</si>
  <si>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</si>
  <si>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</si>
  <si>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</si>
  <si>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</si>
  <si>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</si>
  <si>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</si>
  <si>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</si>
  <si>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</si>
  <si>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</si>
  <si>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</si>
  <si>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</si>
  <si>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</si>
  <si>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</si>
  <si>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</si>
  <si>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</si>
  <si>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</si>
  <si>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</si>
  <si>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</si>
  <si>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</si>
  <si>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</si>
  <si>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</si>
  <si>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</si>
  <si>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</si>
  <si>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</si>
  <si>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</si>
  <si>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</si>
  <si>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</si>
  <si>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</si>
  <si>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</si>
  <si>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</si>
  <si>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</si>
  <si>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</si>
  <si>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</si>
  <si>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</si>
  <si>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</si>
  <si>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</si>
  <si>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</si>
  <si>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</si>
  <si>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</si>
  <si>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</si>
  <si>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</si>
  <si>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</si>
  <si>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</si>
  <si>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</si>
  <si>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</si>
  <si>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</si>
  <si>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</si>
  <si>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</si>
  <si>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</si>
  <si>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</si>
  <si>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</si>
  <si>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</si>
  <si>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</si>
  <si>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</si>
  <si>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</si>
  <si>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</si>
  <si>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</si>
  <si>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</si>
  <si>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</si>
  <si>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</si>
  <si>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</si>
  <si>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</si>
  <si>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</si>
  <si>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</si>
  <si>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</si>
  <si>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</si>
  <si>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</si>
  <si>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</si>
  <si>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</si>
  <si>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</si>
  <si>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</si>
  <si>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</si>
  <si>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</si>
  <si>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</si>
  <si>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</si>
  <si>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</si>
  <si>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</si>
  <si>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</si>
  <si>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</si>
  <si>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</si>
  <si>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</si>
  <si>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</si>
  <si>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</si>
  <si>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</si>
  <si>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</si>
  <si>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</si>
  <si>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</si>
  <si>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</si>
  <si>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</si>
  <si>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</si>
  <si>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</si>
  <si>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</si>
  <si>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</si>
  <si>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</si>
  <si>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</si>
  <si>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</si>
  <si>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</si>
  <si>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</si>
  <si>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</si>
  <si>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</si>
  <si>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</si>
  <si>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</si>
  <si>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</si>
  <si>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</si>
  <si>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</si>
  <si>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</si>
  <si>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</si>
  <si>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</si>
  <si>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</si>
  <si>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</si>
  <si>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</si>
  <si>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</si>
  <si>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</si>
  <si>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</si>
  <si>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</si>
  <si>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</si>
  <si>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</si>
  <si>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</si>
  <si>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</si>
  <si>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</si>
  <si>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</si>
  <si>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</si>
  <si>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</si>
  <si>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</si>
  <si>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</si>
  <si>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</si>
  <si>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</si>
  <si>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</si>
  <si>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</si>
  <si>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</si>
  <si>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</si>
  <si>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</si>
  <si>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</si>
  <si>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</si>
  <si>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</si>
  <si>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</si>
  <si>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</si>
  <si>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</si>
  <si>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</si>
  <si>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</si>
  <si>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</si>
  <si>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</si>
  <si>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</si>
  <si>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</si>
  <si>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</si>
  <si>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</si>
  <si>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</si>
  <si>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</si>
  <si>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</si>
  <si>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</si>
  <si>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</si>
  <si>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</si>
  <si>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</si>
  <si>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</si>
  <si>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</si>
  <si>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</si>
  <si>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</si>
  <si>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</si>
  <si>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</si>
  <si>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</si>
  <si>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</si>
  <si>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</si>
  <si>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</si>
  <si>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</si>
  <si>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</si>
  <si>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</si>
  <si>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</si>
  <si>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</si>
  <si>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</si>
  <si>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</si>
  <si>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</si>
  <si>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</si>
  <si>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</si>
  <si>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</si>
  <si>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</si>
  <si>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</si>
  <si>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</si>
  <si>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</si>
  <si>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</si>
  <si>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</si>
  <si>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</si>
  <si>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</si>
  <si>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</si>
  <si>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</si>
  <si>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</si>
  <si>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</si>
  <si>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</si>
  <si>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</si>
  <si>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</si>
  <si>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</si>
  <si>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</si>
  <si>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</si>
  <si>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</si>
  <si>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</si>
  <si>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</si>
  <si>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</si>
  <si>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</si>
  <si>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</si>
  <si>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</si>
  <si>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</si>
  <si>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</si>
  <si>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</si>
  <si>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</si>
  <si>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</si>
  <si>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</si>
  <si>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</si>
  <si>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</si>
  <si>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</si>
  <si>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</si>
  <si>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</si>
  <si>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</si>
  <si>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</si>
  <si>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</si>
  <si>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</si>
  <si>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</si>
  <si>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</si>
  <si>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</si>
  <si>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</si>
  <si>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</si>
  <si>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</si>
  <si>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</si>
  <si>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</si>
  <si>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</si>
  <si>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</si>
  <si>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</si>
  <si>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</si>
  <si>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</si>
  <si>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</si>
  <si>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</si>
  <si>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</si>
  <si>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</si>
  <si>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</si>
  <si>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</si>
  <si>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</si>
  <si>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</si>
  <si>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</si>
  <si>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</si>
  <si>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</si>
  <si>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</si>
  <si>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</si>
  <si>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</si>
  <si>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</si>
  <si>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</si>
  <si>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</si>
  <si>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</si>
  <si>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</si>
  <si>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</si>
  <si>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</si>
  <si>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</si>
  <si>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</si>
  <si>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</si>
  <si>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</si>
  <si>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</si>
  <si>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</si>
  <si>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</si>
  <si>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</si>
  <si>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</si>
  <si>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</si>
  <si>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</si>
  <si>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</si>
  <si>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</si>
  <si>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</si>
  <si>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</si>
  <si>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</si>
  <si>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</si>
  <si>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</si>
  <si>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</si>
  <si>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</si>
  <si>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</si>
  <si>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</si>
  <si>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</si>
  <si>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</si>
  <si>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</si>
  <si>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</si>
  <si>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</si>
  <si>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</si>
  <si>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</si>
  <si>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</si>
  <si>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</si>
  <si>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</si>
  <si>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</si>
  <si>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</si>
  <si>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</si>
  <si>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</si>
  <si>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</si>
  <si>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</si>
  <si>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</si>
  <si>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</si>
  <si>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</si>
  <si>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</si>
  <si>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</si>
  <si>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</si>
  <si>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</si>
  <si>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</si>
  <si>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</si>
  <si>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</si>
  <si>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</si>
  <si>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</si>
  <si>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</si>
  <si>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</si>
  <si>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</si>
  <si>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</si>
  <si>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</si>
  <si>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</si>
  <si>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</si>
  <si>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</si>
  <si>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</si>
  <si>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</si>
  <si>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</si>
  <si>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</si>
  <si>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</si>
  <si>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</si>
  <si>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</si>
  <si>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</si>
  <si>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</si>
  <si>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</si>
  <si>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</si>
  <si>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</si>
  <si>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</si>
  <si>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</si>
  <si>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</si>
  <si>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</si>
  <si>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</si>
  <si>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</si>
  <si>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</si>
  <si>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</si>
  <si>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</si>
  <si>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</si>
  <si>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</si>
  <si>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</si>
  <si>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</si>
  <si>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</si>
  <si>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</si>
  <si>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</si>
  <si>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</si>
  <si>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</si>
  <si>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</si>
  <si>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</si>
  <si>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</si>
  <si>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</si>
  <si>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</si>
  <si>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</si>
  <si>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</si>
  <si>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</si>
  <si>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</si>
  <si>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</si>
  <si>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</si>
  <si>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</si>
  <si>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</si>
  <si>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</si>
  <si>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</si>
  <si>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</si>
  <si>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</si>
  <si>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</si>
  <si>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</si>
  <si>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</si>
  <si>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</si>
  <si>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</si>
  <si>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</si>
  <si>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</si>
  <si>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</si>
  <si>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</si>
  <si>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</si>
  <si>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</si>
  <si>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</si>
  <si>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</si>
  <si>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</si>
  <si>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</si>
  <si>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</si>
  <si>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</si>
  <si>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</si>
  <si>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</si>
  <si>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</si>
  <si>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</si>
  <si>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</si>
  <si>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</si>
  <si>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</si>
  <si>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</si>
  <si>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</si>
  <si>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</si>
  <si>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</si>
  <si>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</si>
  <si>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</si>
  <si>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</si>
  <si>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</si>
  <si>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</si>
  <si>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</si>
  <si>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</si>
  <si>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</si>
  <si>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</si>
  <si>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</si>
  <si>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</si>
  <si>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</si>
  <si>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</si>
  <si>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</si>
  <si>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</si>
  <si>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</si>
  <si>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</si>
  <si>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</si>
  <si>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</si>
  <si>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</si>
  <si>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</si>
  <si>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</si>
  <si>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</si>
  <si>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</si>
  <si>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</si>
  <si>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</si>
  <si>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</si>
  <si>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</si>
  <si>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</si>
  <si>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</si>
  <si>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</si>
  <si>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</si>
  <si>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</si>
  <si>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</si>
  <si>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</si>
  <si>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</si>
  <si>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</si>
  <si>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</si>
  <si>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</si>
  <si>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</si>
  <si>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</si>
  <si>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</si>
  <si>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</si>
  <si>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</si>
  <si>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</si>
  <si>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</si>
  <si>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</si>
  <si>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</si>
  <si>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</si>
  <si>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</si>
  <si>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</si>
  <si>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</si>
  <si>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</si>
  <si>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</si>
  <si>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</si>
  <si>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</si>
  <si>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</si>
  <si>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</si>
  <si>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</si>
  <si>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</si>
  <si>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</si>
  <si>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</si>
  <si>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</si>
  <si>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</si>
  <si>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</si>
  <si>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</si>
  <si>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</si>
  <si>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</si>
  <si>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</si>
  <si>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</si>
  <si>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</si>
  <si>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</si>
  <si>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</si>
  <si>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</si>
  <si>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</si>
  <si>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</si>
  <si>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</si>
  <si>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</si>
  <si>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</si>
  <si>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</si>
  <si>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</si>
  <si>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</si>
  <si>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</si>
  <si>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</si>
  <si>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</si>
  <si>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</si>
  <si>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</si>
  <si>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</si>
  <si>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</si>
  <si>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</si>
  <si>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</si>
  <si>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</si>
  <si>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</si>
  <si>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</si>
  <si>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</si>
  <si>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</si>
  <si>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</si>
  <si>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</si>
  <si>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</si>
  <si>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</si>
  <si>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</si>
  <si>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</si>
  <si>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</si>
  <si>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</si>
  <si>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</si>
  <si>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</si>
  <si>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</si>
  <si>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</si>
  <si>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</si>
  <si>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</si>
  <si>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</si>
  <si>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</si>
  <si>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</si>
  <si>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</si>
  <si>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</si>
  <si>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</si>
  <si>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</si>
  <si>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</si>
  <si>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</si>
  <si>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</si>
  <si>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</si>
  <si>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</si>
  <si>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</si>
  <si>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</si>
  <si>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</si>
  <si>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</si>
  <si>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</si>
  <si>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</si>
  <si>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</si>
  <si>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</si>
  <si>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</si>
  <si>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</si>
  <si>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</si>
  <si>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</si>
  <si>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</si>
  <si>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</si>
  <si>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</si>
  <si>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</si>
  <si>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</si>
  <si>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</si>
  <si>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</si>
  <si>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</si>
  <si>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</si>
  <si>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</si>
  <si>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</si>
  <si>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</si>
  <si>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</si>
  <si>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</si>
  <si>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</si>
  <si>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</si>
  <si>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</si>
  <si>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</si>
  <si>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</si>
  <si>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</si>
  <si>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</si>
  <si>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</si>
  <si>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</si>
  <si>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</si>
  <si>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</si>
  <si>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</si>
  <si>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</si>
  <si>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</si>
  <si>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</si>
  <si>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</si>
  <si>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</si>
  <si>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</si>
  <si>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</si>
  <si>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</si>
  <si>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</si>
  <si>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</si>
  <si>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</si>
  <si>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</si>
  <si>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</si>
  <si>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</si>
  <si>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</si>
  <si>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</si>
  <si>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</si>
  <si>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</si>
  <si>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</si>
  <si>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</si>
  <si>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</si>
  <si>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</si>
  <si>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</si>
  <si>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</si>
  <si>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</si>
  <si>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</si>
  <si>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</si>
  <si>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</si>
  <si>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</si>
  <si>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</si>
  <si>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</si>
  <si>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</si>
  <si>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</si>
  <si>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</si>
  <si>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</si>
  <si>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</si>
  <si>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</si>
  <si>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</si>
  <si>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</si>
  <si>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</si>
  <si>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</si>
  <si>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</si>
  <si>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</si>
  <si>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</si>
  <si>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</si>
  <si>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</si>
  <si>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</si>
  <si>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</si>
  <si>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</si>
  <si>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</si>
  <si>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</si>
  <si>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</si>
  <si>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</si>
  <si>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</si>
  <si>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</si>
  <si>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</si>
  <si>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</si>
  <si>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</si>
  <si>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</si>
  <si>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</si>
  <si>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</si>
  <si>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</si>
  <si>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</si>
  <si>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</si>
  <si>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</si>
  <si>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</si>
  <si>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</si>
  <si>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</si>
  <si>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</si>
  <si>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</si>
  <si>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</si>
  <si>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</si>
  <si>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</si>
  <si>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</si>
  <si>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</si>
  <si>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</si>
  <si>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</si>
  <si>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</si>
  <si>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</si>
  <si>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</si>
  <si>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</si>
  <si>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</si>
  <si>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</si>
  <si>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</si>
  <si>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</si>
  <si>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</si>
  <si>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</si>
  <si>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</si>
  <si>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</si>
  <si>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</si>
  <si>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</si>
  <si>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</si>
  <si>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</si>
  <si>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</si>
  <si>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</si>
  <si>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</si>
  <si>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</si>
  <si>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</si>
  <si>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</si>
  <si>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</si>
  <si>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</si>
  <si>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</si>
  <si>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</si>
  <si>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</si>
  <si>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</si>
  <si>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</si>
  <si>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</si>
  <si>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</si>
  <si>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</si>
  <si>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</si>
  <si>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</si>
  <si>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</si>
  <si>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</si>
  <si>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</si>
  <si>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</si>
  <si>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</si>
  <si>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</si>
  <si>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</si>
  <si>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</si>
  <si>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</si>
  <si>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</si>
  <si>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</si>
  <si>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</si>
  <si>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</si>
  <si>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</si>
  <si>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</si>
  <si>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</si>
  <si>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</si>
  <si>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</si>
  <si>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</si>
  <si>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</si>
  <si>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</si>
  <si>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</si>
  <si>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</si>
  <si>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</si>
  <si>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</si>
  <si>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</si>
  <si>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</si>
  <si>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</si>
  <si>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</si>
  <si>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</si>
  <si>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</si>
  <si>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</si>
  <si>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</si>
  <si>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</si>
  <si>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</si>
  <si>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</si>
  <si>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</si>
  <si>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</si>
  <si>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</si>
  <si>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</si>
  <si>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</si>
  <si>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</si>
  <si>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</si>
  <si>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</si>
  <si>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</si>
  <si>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</si>
  <si>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</si>
  <si>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</si>
  <si>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</si>
  <si>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</si>
  <si>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</si>
  <si>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</si>
  <si>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</si>
  <si>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</si>
  <si>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</si>
  <si>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</si>
  <si>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</si>
  <si>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</si>
  <si>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</si>
  <si>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</si>
  <si>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</si>
  <si>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</si>
  <si>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</si>
  <si>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</si>
  <si>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</si>
  <si>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</si>
  <si>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</si>
  <si>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</si>
  <si>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</si>
  <si>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</si>
  <si>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</si>
  <si>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</si>
  <si>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</si>
  <si>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</si>
  <si>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</si>
  <si>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</si>
  <si>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</si>
  <si>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</si>
  <si>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</si>
  <si>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</si>
  <si>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</si>
  <si>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</si>
  <si>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</si>
  <si>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</si>
  <si>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</si>
  <si>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</si>
  <si>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</si>
  <si>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</si>
  <si>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</si>
  <si>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</si>
  <si>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</si>
  <si>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</si>
  <si>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</si>
  <si>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</si>
  <si>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</si>
  <si>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</si>
  <si>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</si>
  <si>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</si>
  <si>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</si>
  <si>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</si>
  <si>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</si>
  <si>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</si>
  <si>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</si>
  <si>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</si>
  <si>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</si>
  <si>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</si>
  <si>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</si>
  <si>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</si>
  <si>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</si>
  <si>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</si>
  <si>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</si>
  <si>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</si>
  <si>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</si>
  <si>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</si>
  <si>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</si>
  <si>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</si>
  <si>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</si>
  <si>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</si>
  <si>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</si>
  <si>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</si>
  <si>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</si>
  <si>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</si>
  <si>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</si>
  <si>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</si>
  <si>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</si>
  <si>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</si>
  <si>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</si>
  <si>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</si>
  <si>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</si>
  <si>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</si>
  <si>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</si>
  <si>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</si>
  <si>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</si>
  <si>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</si>
  <si>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</si>
  <si>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</si>
  <si>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</si>
  <si>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</si>
  <si>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</si>
  <si>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</si>
  <si>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</si>
  <si>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</si>
  <si>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</si>
  <si>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</si>
  <si>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</si>
  <si>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</si>
  <si>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</si>
  <si>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</si>
  <si>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</si>
  <si>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</si>
  <si>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</si>
  <si>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</si>
  <si>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</si>
  <si>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</si>
  <si>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</si>
  <si>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</si>
  <si>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</si>
  <si>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</si>
  <si>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</si>
  <si>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</si>
  <si>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</si>
  <si>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</si>
  <si>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</si>
  <si>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</si>
  <si>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</si>
  <si>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</si>
  <si>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</si>
  <si>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</si>
  <si>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</si>
  <si>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</si>
  <si>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</si>
  <si>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</si>
  <si>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</si>
  <si>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</si>
  <si>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</si>
  <si>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</si>
  <si>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</si>
  <si>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</si>
  <si>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</si>
  <si>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</si>
  <si>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</si>
  <si>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</si>
  <si>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</si>
  <si>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</si>
  <si>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</si>
  <si>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</si>
  <si>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</si>
  <si>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</si>
  <si>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</si>
  <si>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</si>
  <si>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</si>
  <si>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</si>
  <si>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</si>
  <si>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</si>
  <si>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</si>
  <si>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</si>
  <si>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</si>
  <si>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</si>
  <si>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</si>
  <si>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</si>
  <si>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</si>
  <si>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</si>
  <si>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</si>
  <si>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</si>
  <si>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</si>
  <si>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</si>
  <si>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</si>
  <si>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</si>
  <si>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</si>
  <si>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</si>
  <si>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</si>
  <si>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</si>
  <si>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</si>
  <si>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</si>
  <si>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</si>
  <si>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</si>
  <si>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</si>
  <si>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</si>
  <si>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</si>
  <si>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</si>
  <si>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</si>
  <si>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</si>
  <si>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</si>
  <si>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</si>
  <si>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</si>
  <si>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</si>
  <si>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</si>
  <si>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</si>
  <si>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</si>
  <si>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</si>
  <si>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</si>
  <si>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</si>
  <si>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</si>
  <si>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</si>
  <si>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</si>
  <si>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</si>
  <si>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</si>
  <si>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</si>
  <si>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</si>
  <si>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</si>
  <si>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</si>
  <si>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</si>
  <si>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</si>
  <si>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</si>
  <si>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</si>
  <si>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</si>
  <si>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</si>
  <si>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</si>
  <si>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</si>
  <si>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</si>
  <si>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</si>
  <si>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</si>
  <si>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</si>
  <si>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</si>
  <si>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</si>
  <si>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</si>
  <si>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</si>
  <si>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</si>
  <si>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</si>
  <si>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</si>
  <si>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</si>
  <si>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</si>
  <si>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</si>
  <si>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</si>
  <si>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</si>
  <si>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</si>
  <si>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</si>
  <si>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</si>
  <si>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</si>
  <si>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</si>
  <si>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</si>
  <si>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</si>
  <si>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</si>
  <si>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</si>
  <si>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</si>
  <si>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</si>
  <si>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</si>
  <si>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</si>
  <si>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</si>
  <si>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</si>
  <si>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</si>
  <si>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</si>
  <si>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</si>
  <si>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</si>
  <si>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</si>
  <si>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</si>
  <si>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</si>
  <si>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</si>
  <si>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</si>
  <si>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</si>
  <si>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</si>
  <si>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</si>
  <si>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</si>
  <si>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</si>
  <si>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</si>
  <si>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</si>
  <si>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</si>
  <si>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</si>
  <si>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</si>
  <si>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</si>
  <si>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</si>
  <si>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</si>
  <si>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</si>
  <si>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</si>
  <si>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</si>
  <si>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</si>
  <si>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</si>
  <si>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</si>
  <si>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</si>
  <si>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</si>
  <si>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</si>
  <si>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</si>
  <si>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</si>
  <si>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</si>
  <si>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</si>
  <si>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</si>
  <si>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</si>
  <si>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</si>
  <si>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</si>
  <si>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</si>
  <si>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</si>
  <si>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</si>
  <si>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</si>
  <si>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</si>
  <si>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</si>
  <si>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</si>
  <si>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</si>
  <si>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</si>
  <si>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</si>
  <si>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</si>
  <si>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</si>
  <si>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</si>
  <si>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</si>
  <si>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</si>
  <si>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</si>
  <si>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</si>
  <si>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</si>
  <si>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</si>
  <si>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</si>
  <si>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</si>
  <si>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</si>
  <si>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</si>
  <si>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</si>
  <si>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</si>
  <si>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</si>
  <si>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</si>
  <si>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</si>
  <si>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</si>
  <si>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</si>
  <si>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</si>
  <si>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</si>
  <si>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</si>
  <si>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</si>
  <si>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</si>
  <si>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</si>
  <si>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</si>
  <si>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</si>
  <si>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</si>
  <si>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</si>
  <si>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</si>
  <si>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</si>
  <si>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</si>
  <si>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</si>
  <si>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</si>
  <si>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</si>
  <si>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</si>
  <si>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</si>
  <si>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</si>
  <si>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</si>
  <si>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</si>
  <si>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</si>
  <si>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</si>
  <si>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</si>
  <si>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</si>
  <si>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</si>
  <si>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</si>
  <si>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</si>
  <si>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</si>
  <si>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</si>
  <si>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</si>
  <si>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</si>
  <si>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</si>
  <si>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</si>
  <si>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</si>
  <si>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</si>
  <si>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</si>
  <si>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</si>
  <si>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</si>
  <si>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</si>
  <si>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</si>
  <si>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</si>
  <si>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</si>
  <si>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</si>
  <si>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</si>
  <si>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</si>
  <si>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</si>
  <si>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</si>
  <si>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</si>
  <si>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</si>
  <si>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</si>
  <si>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</si>
  <si>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</si>
  <si>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</si>
  <si>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</si>
  <si>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</si>
  <si>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</si>
  <si>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</si>
  <si>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</si>
  <si>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</si>
  <si>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</si>
  <si>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</si>
  <si>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</si>
  <si>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</si>
  <si>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</si>
  <si>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</si>
  <si>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</si>
  <si>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</si>
  <si>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</si>
  <si>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</si>
  <si>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</si>
  <si>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</si>
  <si>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</si>
  <si>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</si>
  <si>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</si>
  <si>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</si>
  <si>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</si>
  <si>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</si>
  <si>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</si>
  <si>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</si>
  <si>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</si>
  <si>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</si>
  <si>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</si>
  <si>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</si>
  <si>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</si>
  <si>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</si>
  <si>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</si>
  <si>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</si>
  <si>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</si>
  <si>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</si>
  <si>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</si>
  <si>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</si>
  <si>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</si>
  <si>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</si>
  <si>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</si>
  <si>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</si>
  <si>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</si>
  <si>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</si>
  <si>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</si>
  <si>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</si>
  <si>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</si>
  <si>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</si>
  <si>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</si>
  <si>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</si>
  <si>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</si>
  <si>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</si>
  <si>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</si>
  <si>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</si>
  <si>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</si>
  <si>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</si>
  <si>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</si>
  <si>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</si>
  <si>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</si>
  <si>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</si>
  <si>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</si>
  <si>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</si>
  <si>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</si>
  <si>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</si>
  <si>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</si>
  <si>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</si>
  <si>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</si>
  <si>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</si>
  <si>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</si>
  <si>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</si>
  <si>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</si>
  <si>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</si>
  <si>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</si>
  <si>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</si>
  <si>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</si>
  <si>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</si>
  <si>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</si>
  <si>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</si>
  <si>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</si>
  <si>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</si>
  <si>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</si>
  <si>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</si>
  <si>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</si>
  <si>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</si>
  <si>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</si>
  <si>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</si>
  <si>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</si>
  <si>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</si>
  <si>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</si>
  <si>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</si>
  <si>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</si>
  <si>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</si>
  <si>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</si>
  <si>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</si>
  <si>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</si>
  <si>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</si>
  <si>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</si>
  <si>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</si>
  <si>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</si>
  <si>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</si>
  <si>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</si>
  <si>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</si>
  <si>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</si>
  <si>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</si>
  <si>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</si>
  <si>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</si>
  <si>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</si>
  <si>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</si>
  <si>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</si>
  <si>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</si>
  <si>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</si>
  <si>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</si>
  <si>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</si>
  <si>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</si>
  <si>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</si>
  <si>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</si>
  <si>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</si>
  <si>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</si>
  <si>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</si>
  <si>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</si>
  <si>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</si>
  <si>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</si>
  <si>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</si>
  <si>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</si>
  <si>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</si>
  <si>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</si>
  <si>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</si>
  <si>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</si>
  <si>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</si>
  <si>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</si>
  <si>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</si>
  <si>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</si>
  <si>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</si>
  <si>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</si>
  <si>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</si>
  <si>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</si>
  <si>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</si>
  <si>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</si>
  <si>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</si>
  <si>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</si>
  <si>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</si>
  <si>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</si>
  <si>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</si>
  <si>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</si>
  <si>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</si>
  <si>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</si>
  <si>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</si>
  <si>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</si>
  <si>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</si>
  <si>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</si>
  <si>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</si>
  <si>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</si>
  <si>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</si>
  <si>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</si>
  <si>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</si>
  <si>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</si>
  <si>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</si>
  <si>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</si>
  <si>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</si>
  <si>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</si>
  <si>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</si>
  <si>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</si>
  <si>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</si>
  <si>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</si>
  <si>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</si>
  <si>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</si>
  <si>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</si>
  <si>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</si>
  <si>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</si>
  <si>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</si>
  <si>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</si>
  <si>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</si>
  <si>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</si>
  <si>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</si>
  <si>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</si>
  <si>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</si>
  <si>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</si>
  <si>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</si>
  <si>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</si>
  <si>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</si>
  <si>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</si>
  <si>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</si>
  <si>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</si>
  <si>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</si>
  <si>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</si>
  <si>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</si>
  <si>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</si>
  <si>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</si>
  <si>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</si>
  <si>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</si>
  <si>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</si>
  <si>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</si>
  <si>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</si>
  <si>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</si>
  <si>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</si>
  <si>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</si>
  <si>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</si>
  <si>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</si>
  <si>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</si>
  <si>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</si>
  <si>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</si>
  <si>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</si>
  <si>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</si>
  <si>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</si>
  <si>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</si>
  <si>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</si>
  <si>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</si>
  <si>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</si>
  <si>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</si>
  <si>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</si>
  <si>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</si>
  <si>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</si>
  <si>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</si>
  <si>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</si>
  <si>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</si>
  <si>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</si>
  <si>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</si>
  <si>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</si>
  <si>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</si>
  <si>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</si>
  <si>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</si>
  <si>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</si>
  <si>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</si>
  <si>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</si>
  <si>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</si>
  <si>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</si>
  <si>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</si>
  <si>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</si>
  <si>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</si>
  <si>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</si>
  <si>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</si>
  <si>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</si>
  <si>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</si>
  <si>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</si>
  <si>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</si>
  <si>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</si>
  <si>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</si>
  <si>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</si>
  <si>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</si>
  <si>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</si>
  <si>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</si>
  <si>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</si>
  <si>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</si>
  <si>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</si>
  <si>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</si>
  <si>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</si>
  <si>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</si>
  <si>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</si>
  <si>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</si>
  <si>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</si>
  <si>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</si>
  <si>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</si>
  <si>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</si>
  <si>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</si>
  <si>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</si>
  <si>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</si>
  <si>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</si>
  <si>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</si>
  <si>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</si>
  <si>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</si>
  <si>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</si>
  <si>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</si>
  <si>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</si>
  <si>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</si>
  <si>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</si>
  <si>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</si>
  <si>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</si>
  <si>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</si>
  <si>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</si>
  <si>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</si>
  <si>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</si>
  <si>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</si>
  <si>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</si>
  <si>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</si>
  <si>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</si>
  <si>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</si>
  <si>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</si>
  <si>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</si>
  <si>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</si>
  <si>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</si>
  <si>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</si>
  <si>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</si>
  <si>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</si>
  <si>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</si>
  <si>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</si>
  <si>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</si>
  <si>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</si>
  <si>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</si>
  <si>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</si>
  <si>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</si>
  <si>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</si>
  <si>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</si>
  <si>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</si>
  <si>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</si>
  <si>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</si>
  <si>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</si>
  <si>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</si>
  <si>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</si>
  <si>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</si>
  <si>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</si>
  <si>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</si>
  <si>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</si>
  <si>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</si>
  <si>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</si>
  <si>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</si>
  <si>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</si>
  <si>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</si>
  <si>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</si>
  <si>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</si>
  <si>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</si>
  <si>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</si>
  <si>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</si>
  <si>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</si>
  <si>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</si>
  <si>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</si>
  <si>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</si>
  <si>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</si>
  <si>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</si>
  <si>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</si>
  <si>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</si>
  <si>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</si>
  <si>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</si>
  <si>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</si>
  <si>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</si>
  <si>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</si>
  <si>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</si>
  <si>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</si>
  <si>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</si>
  <si>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</si>
  <si>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</si>
  <si>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</si>
  <si>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</si>
  <si>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</si>
  <si>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</si>
  <si>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</si>
  <si>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</si>
  <si>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</si>
  <si>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</si>
  <si>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</si>
  <si>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</si>
  <si>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</si>
  <si>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</si>
  <si>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</si>
  <si>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</si>
  <si>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</si>
  <si>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</si>
  <si>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</si>
  <si>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</si>
  <si>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</si>
  <si>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</si>
  <si>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</si>
  <si>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</si>
  <si>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</si>
  <si>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</si>
  <si>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</si>
  <si>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</si>
  <si>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</si>
  <si>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</si>
  <si>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</si>
  <si>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</si>
  <si>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</si>
  <si>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</si>
  <si>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</si>
  <si>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</si>
  <si>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</si>
  <si>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</si>
  <si>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</si>
  <si>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</si>
  <si>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</si>
  <si>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</si>
  <si>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</si>
  <si>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</si>
  <si>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</si>
  <si>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</si>
  <si>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</si>
  <si>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</si>
  <si>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</si>
  <si>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</si>
  <si>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</si>
  <si>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</si>
  <si>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</si>
  <si>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</si>
  <si>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</si>
  <si>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</si>
  <si>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</si>
  <si>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</si>
  <si>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</si>
  <si>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</si>
  <si>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</si>
  <si>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</si>
  <si>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</si>
  <si>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</si>
  <si>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</si>
  <si>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</si>
  <si>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</si>
  <si>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</si>
  <si>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</si>
  <si>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</si>
  <si>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</si>
  <si>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</si>
  <si>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</si>
  <si>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</si>
  <si>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</si>
  <si>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</si>
  <si>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</si>
  <si>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</si>
  <si>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</si>
  <si>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</si>
  <si>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</si>
  <si>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</si>
  <si>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</si>
  <si>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</si>
  <si>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</si>
  <si>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</si>
  <si>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</si>
  <si>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</si>
  <si>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</si>
  <si>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</si>
  <si>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</si>
  <si>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</si>
  <si>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</si>
  <si>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</si>
  <si>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</si>
  <si>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</si>
  <si>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</si>
  <si>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</si>
  <si>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</si>
  <si>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</si>
  <si>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</si>
  <si>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</si>
  <si>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</si>
  <si>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</si>
  <si>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</si>
  <si>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</si>
  <si>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</si>
  <si>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</si>
  <si>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</si>
  <si>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</si>
  <si>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</si>
  <si>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</si>
  <si>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</si>
  <si>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</si>
  <si>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</si>
  <si>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</si>
  <si>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</si>
  <si>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</si>
  <si>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</si>
  <si>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</si>
  <si>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</si>
  <si>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</si>
  <si>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</si>
  <si>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</si>
  <si>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</si>
  <si>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</si>
  <si>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</si>
  <si>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</si>
  <si>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</si>
  <si>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</si>
  <si>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</si>
  <si>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</si>
  <si>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</si>
  <si>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</si>
  <si>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</si>
  <si>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</si>
  <si>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</si>
  <si>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</si>
  <si>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</si>
  <si>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</si>
  <si>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</si>
  <si>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</si>
  <si>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</si>
  <si>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</si>
  <si>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</si>
  <si>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</si>
  <si>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</si>
  <si>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</si>
  <si>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</si>
  <si>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</si>
  <si>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</si>
  <si>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</si>
  <si>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</si>
  <si>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</si>
  <si>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</si>
  <si>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</si>
  <si>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</si>
  <si>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</si>
  <si>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</si>
  <si>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</si>
  <si>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</si>
  <si>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</si>
  <si>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</si>
  <si>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</si>
  <si>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</si>
  <si>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</si>
  <si>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</si>
  <si>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</si>
  <si>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</si>
  <si>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</si>
  <si>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</si>
  <si>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</si>
  <si>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</si>
  <si>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</si>
  <si>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</si>
  <si>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</si>
  <si>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</si>
  <si>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</si>
  <si>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</si>
  <si>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</si>
  <si>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</si>
  <si>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</si>
  <si>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</si>
  <si>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</si>
  <si>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</si>
  <si>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</si>
  <si>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</si>
  <si>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</si>
  <si>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</si>
  <si>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</si>
  <si>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</si>
  <si>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</si>
  <si>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</si>
  <si>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</si>
  <si>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</si>
  <si>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</si>
  <si>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</si>
  <si>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</si>
  <si>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</si>
  <si>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</si>
  <si>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</si>
  <si>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</si>
  <si>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</si>
  <si>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</si>
  <si>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</si>
  <si>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</si>
  <si>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</si>
  <si>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</si>
  <si>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</si>
  <si>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</si>
  <si>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</si>
  <si>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</si>
  <si>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</si>
  <si>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</si>
  <si>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</si>
  <si>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</si>
  <si>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</si>
  <si>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</si>
  <si>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</si>
  <si>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</si>
  <si>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</si>
  <si>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</si>
  <si>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</si>
  <si>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</si>
  <si>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</si>
  <si>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</si>
  <si>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</si>
  <si>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</si>
  <si>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</si>
  <si>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</si>
  <si>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</si>
  <si>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</si>
  <si>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</si>
  <si>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</si>
  <si>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</si>
  <si>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</si>
  <si>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</si>
  <si>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</si>
  <si>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</si>
  <si>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</si>
  <si>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</si>
  <si>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</si>
  <si>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</si>
  <si>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</si>
  <si>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</si>
  <si>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</si>
  <si>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</si>
  <si>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</si>
  <si>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</si>
  <si>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</si>
  <si>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</si>
  <si>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</si>
  <si>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</si>
  <si>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</si>
  <si>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</si>
  <si>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</si>
  <si>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</si>
  <si>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</si>
  <si>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</si>
  <si>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</si>
  <si>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</si>
  <si>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</si>
  <si>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</si>
  <si>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</si>
  <si>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</si>
  <si>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</si>
  <si>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</si>
  <si>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</si>
  <si>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</si>
  <si>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</si>
  <si>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</si>
  <si>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</si>
  <si>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</si>
  <si>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</si>
  <si>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</si>
  <si>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</si>
  <si>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</si>
  <si>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</si>
  <si>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</si>
  <si>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</si>
  <si>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</si>
  <si>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</si>
  <si>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</si>
  <si>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</si>
  <si>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</si>
  <si>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</si>
  <si>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</si>
  <si>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</si>
  <si>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</si>
  <si>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</si>
  <si>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</si>
  <si>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</si>
  <si>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</si>
  <si>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</si>
  <si>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</si>
  <si>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</si>
  <si>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</si>
  <si>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</si>
  <si>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</si>
  <si>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</si>
  <si>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</si>
  <si>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</si>
  <si>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</si>
  <si>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</si>
  <si>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</si>
  <si>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</si>
  <si>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</si>
  <si>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</si>
  <si>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</si>
  <si>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</si>
  <si>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</si>
  <si>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</si>
  <si>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</si>
  <si>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</si>
  <si>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</si>
  <si>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</si>
  <si>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</si>
  <si>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</si>
  <si>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</si>
  <si>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</si>
  <si>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</si>
  <si>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</si>
  <si>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</si>
  <si>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</si>
  <si>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</si>
  <si>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</si>
  <si>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</si>
  <si>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</si>
  <si>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</si>
  <si>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</si>
  <si>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</si>
  <si>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</si>
  <si>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</si>
  <si>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</si>
  <si>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</si>
  <si>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</si>
  <si>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</si>
  <si>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</si>
  <si>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</si>
  <si>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</si>
  <si>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</si>
  <si>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</si>
  <si>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</si>
  <si>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</si>
  <si>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</si>
  <si>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</si>
  <si>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</si>
  <si>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</si>
  <si>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</si>
  <si>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</si>
  <si>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</si>
  <si>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</si>
  <si>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</si>
  <si>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</si>
  <si>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</si>
  <si>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</si>
  <si>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</si>
  <si>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</si>
  <si>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</si>
  <si>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</si>
  <si>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</si>
  <si>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</si>
  <si>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</si>
  <si>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</si>
  <si>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</si>
  <si>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</si>
  <si>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</si>
  <si>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</si>
  <si>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</si>
  <si>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</si>
  <si>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</si>
  <si>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</si>
  <si>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</si>
  <si>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</si>
  <si>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</si>
  <si>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</si>
  <si>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</si>
  <si>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</si>
  <si>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</si>
  <si>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</si>
  <si>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</si>
  <si>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</si>
  <si>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</si>
  <si>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</si>
  <si>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</si>
  <si>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</si>
  <si>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</si>
  <si>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</si>
  <si>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</si>
  <si>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</si>
  <si>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</si>
  <si>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</si>
  <si>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</si>
  <si>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</si>
  <si>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</si>
  <si>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</si>
  <si>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</si>
  <si>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</si>
  <si>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</si>
  <si>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</si>
  <si>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</si>
  <si>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</si>
  <si>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</si>
  <si>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</si>
  <si>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</si>
  <si>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</si>
  <si>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</si>
  <si>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</si>
  <si>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</si>
  <si>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</si>
  <si>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</si>
  <si>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</si>
  <si>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</si>
  <si>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</si>
  <si>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</si>
  <si>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</si>
  <si>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</si>
  <si>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</si>
  <si>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</si>
  <si>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</si>
  <si>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</si>
  <si>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</si>
  <si>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</si>
  <si>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</si>
  <si>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</si>
  <si>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</si>
  <si>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</si>
  <si>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</si>
  <si>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</si>
  <si>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</si>
  <si>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</si>
  <si>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</si>
  <si>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</si>
  <si>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</si>
  <si>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</si>
  <si>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</si>
  <si>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</si>
  <si>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</si>
  <si>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</si>
  <si>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</si>
  <si>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</si>
  <si>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</si>
  <si>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</si>
  <si>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</si>
  <si>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</si>
  <si>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</si>
  <si>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</si>
  <si>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</si>
  <si>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</si>
  <si>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</si>
  <si>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</si>
  <si>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</si>
  <si>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</si>
  <si>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</si>
  <si>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</si>
  <si>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</si>
  <si>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</si>
  <si>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</si>
  <si>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</si>
  <si>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</si>
  <si>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</si>
  <si>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</si>
  <si>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</si>
  <si>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</si>
  <si>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</si>
  <si>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</si>
  <si>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</si>
  <si>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</si>
  <si>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</si>
  <si>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</si>
  <si>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</si>
  <si>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</si>
  <si>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</si>
  <si>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</si>
  <si>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</si>
  <si>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</si>
  <si>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</si>
  <si>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</si>
  <si>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</si>
  <si>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</si>
  <si>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</si>
  <si>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</si>
  <si>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</si>
  <si>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</si>
  <si>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</si>
  <si>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</si>
  <si>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</si>
  <si>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</si>
  <si>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</si>
  <si>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</si>
  <si>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</si>
  <si>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</si>
  <si>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</si>
  <si>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</si>
  <si>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</si>
  <si>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</si>
  <si>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</si>
  <si>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</si>
  <si>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</si>
  <si>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</si>
  <si>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</si>
  <si>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</si>
  <si>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</si>
  <si>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</si>
  <si>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</si>
  <si>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</si>
  <si>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</si>
  <si>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</si>
  <si>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</si>
  <si>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</si>
  <si>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</si>
  <si>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</si>
  <si>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</si>
  <si>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</si>
  <si>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</si>
  <si>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</si>
  <si>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</si>
  <si>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</si>
  <si>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</si>
  <si>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</si>
  <si>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</si>
  <si>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</si>
  <si>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</si>
  <si>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</si>
  <si>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</si>
  <si>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</si>
  <si>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</si>
  <si>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</si>
  <si>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</si>
  <si>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</si>
  <si>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</si>
  <si>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</si>
  <si>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</si>
  <si>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</si>
  <si>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</si>
  <si>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</si>
  <si>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</si>
  <si>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</si>
  <si>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</si>
  <si>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</si>
  <si>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</si>
  <si>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</si>
  <si>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</si>
  <si>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</si>
  <si>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</si>
  <si>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</si>
  <si>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</si>
  <si>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</si>
  <si>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</si>
  <si>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</si>
  <si>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</si>
  <si>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</si>
  <si>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</si>
  <si>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</si>
  <si>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</si>
  <si>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</si>
  <si>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</si>
  <si>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</si>
  <si>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</si>
  <si>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</si>
  <si>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</si>
  <si>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</si>
  <si>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</si>
  <si>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</si>
  <si>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</si>
  <si>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</si>
  <si>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</si>
  <si>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</si>
  <si>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</si>
  <si>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</si>
  <si>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</si>
  <si>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</si>
  <si>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</si>
  <si>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</si>
  <si>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</si>
  <si>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</si>
  <si>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</si>
  <si>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</si>
  <si>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</si>
  <si>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</si>
  <si>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</si>
  <si>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</si>
  <si>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</si>
  <si>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</si>
  <si>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</si>
  <si>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</si>
  <si>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</si>
  <si>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</si>
  <si>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</si>
  <si>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</si>
  <si>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</si>
  <si>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</si>
  <si>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</si>
  <si>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</si>
  <si>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</si>
  <si>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</si>
  <si>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</si>
  <si>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</si>
  <si>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2025-10-11 16:40:07
</t>
  </si>
  <si>
    <t xml:space="preserve">5g down due to te issue and site access issue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</si>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</sst>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278.75479456018365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1.245465856482042</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0.64267650462716119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45941.70322048611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45941.70322048611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45941.70322048611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45941.70322048611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45941.70322048611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45941.70322048611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45941.70322048611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45941.70322048611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45941.70322048611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45941.70322048611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45941.70322048611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45941.70322048611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45941.70322048611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45941.70322048611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45941.70322048611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45941.70322048611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45941.70322048611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45941.70322048611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45941.70322048611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45941.70322048611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45941.70322048611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45941.70322048611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45941.70322048611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45941.70322048611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45941.70322048611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45941.70322048611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45941.70322048611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45941.70322048611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45941.70322048611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45941.70322048611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45941.70322048611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45941.70322048611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45941.70322048611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45941.70322048611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45941.70322048611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45941.70322048611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45941.70322048611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45941.70322048611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45941.70322048611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45941.70322048611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45941.70322048611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45941.70322048611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45941.70322048611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45941.70322048611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45941.70322048611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45941.70322048611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134.97613715277839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116.70338252314832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45941.70322048611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2.7201967590372078E-2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5.072337960882578E-3</v>
      </c>
      <c r="H7" s="162" t="s">
        <v>39060</v>
      </c>
      <c r="I7" s="18" t="str">
        <f>IFERROR(VLOOKUP(D7,DB!A:F,6,0),"")</f>
        <v>SCECO</v>
      </c>
      <c r="J7" s="18" t="str">
        <f>IFERROR(VLOOKUP(D7,DB!A:G,7,0),"")</f>
        <v>Good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45941.70322048611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45941.70322048611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45941.70322048611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45941.70322048611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45941.70322048611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45941.70322048611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45941.70322048611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45941.70322048611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45941.70322048611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45941.70322048611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45941.70322048611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45941.70322048611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45941.70322048611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45941.70322048611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45941.70322048611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45941.70322048611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45941.70322048611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45941.70322048611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45941.70322048611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45941.70322048611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45941.70322048611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45941.70322048611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45941.70322048611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45941.70322048611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45941.70322048611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45941.70322048611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45941.70322048611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45941.70322048611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45941.70322048611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45941.70322048611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45941.70322048611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45941.70322048611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45941.70322048611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45941.70322048611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45941.70322048611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45941.70322048611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45941.70322048611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45941.70322048611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45941.70322048611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45941.70322048611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45941.70322048611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45941.70322048611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45941.70322048611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45941.70322048611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45941.70322048611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45941.70322048611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45941.70322048611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45941.70322048611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45941.70322048611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45941.70322048611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45941.70322048611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45941.70322048611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45941.70322048611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45941.70322048611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45941.70322048611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45941.70322048611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45941.70322048611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45941.70322048611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45941.70322048611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45941.70322048611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45941.70322048611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45941.70322048611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45941.70322048611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45941.70322048611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45941.70322048611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45941.70322048611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45941.70322048611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45941.70322048611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45941.70322048611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45941.70322048611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45941.70322048611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45941.70322048611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45941.70322048611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45941.70322048611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45941.70322048611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45941.70322048611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45941.70322048611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45941.70322048611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45941.70322048611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45941.70322048611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45941.70322048611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45941.70322048611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45941.70322048611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45941.70322048611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45941.70322048611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45941.70322048611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45941.70322048611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45941.70322048611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45941.70322048611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45941.70322048611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45941.70322048611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45941.70322048611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45941.70322048611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45941.70322048611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45941.70322048611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45941.70322048611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45941.70322048611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45941.70322048611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45941.70322048611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45941.70322048611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45941.70322048611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45941.70322048611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45941.70322048611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45941.70322048611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45941.70322048611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45941.70322048611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45941.70322048611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45941.70322048611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45941.70322048611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45941.70322048611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45941.70322048611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45941.70322048611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45941.70322048611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45941.70322048611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45941.70322048611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45941.70322048611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45941.70322048611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45941.70322048611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45941.70322048611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45941.70322048611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45941.70322048611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45941.70322048611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45941.70322048611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45941.70322048611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45941.70322048611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45941.70322048611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45941.70322048611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45941.70322048611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45941.70322048611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45941.70322048611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45941.70322048611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45941.70322048611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45941.70322048611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45941.70322048611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45941.70322048611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45941.70322048611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45941.70322048611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45941.70322048611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45941.70322048611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45941.70322048611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45941.70322048611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45941.70322048611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45941.70322048611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45941.70322048611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45941.70322048611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45941.70322048611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45941.70322048611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45941.70322048611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45941.70322048611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45941.70322048611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45941.70322048611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45941.70322048611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45941.70322048611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45941.70322048611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45941.70322048611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45941.70322048611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45941.70322048611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45941.70322048611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45941.70322048611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45941.70322048611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45941.70322048611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45941.70322048611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45941.70322048611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45941.70322048611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45941.70322048611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45941.70322048611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45941.70322048611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45941.70322048611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45941.70322048611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45941.70322048611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45941.70322048611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45941.70322048611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45941.70322048611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45941.70322048611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45941.70322048611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45941.70322048611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45941.70322048611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45941.70322048611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45941.70322048611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45941.70322048611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45941.70322048611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45941.70322048611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45941.70322048611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45941.70322048611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45941.70322048611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45941.70322048611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45941.70322048611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45941.70322048611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45941.70322048611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45941.70322048611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45941.70322048611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45941.70322048611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45941.70322048611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45941.70322048611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45941.70322048611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45941.70322048611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45941.70322048611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45941.70322048611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45941.70322048611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45941.70322048611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45941.70322048611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45941.70322048611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45941.70322048611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45941.70322048611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45941.70322048611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45941.70322048611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45941.70322048611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45941.70322048611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45941.70322048611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45941.70322048611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45941.70322048611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45941.70322048611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45941.70322048611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45941.70322048611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45941.70322048611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45941.70322048611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45941.70322048611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45941.70322048611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45941.70322048611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45941.70322048611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45941.70322048611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45941.70322048611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45941.70322048611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45941.70322048611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45941.70322048611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45941.70322048611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45941.70322048611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45941.70322048611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45941.70322048611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45941.70322048611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45941.70322048611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45941.70322048611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45941.70322048611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45941.70322048611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45941.70322048611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45941.70322048611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45941.70322048611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45941.70322048611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45941.70322048611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45941.70322048611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45941.70322048611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45941.70322048611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45941.70322048611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45941.70322048611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45941.70322048611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45941.70322048611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45941.70322048611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45941.70322048611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45941.70322048611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45941.70322048611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45941.70322048611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45941.70322048611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45941.70322048611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45941.70322048611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45941.70322048611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45941.70322048611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45941.70322048611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45941.70322048611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45941.70322048611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45941.70322048611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45941.70322048611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45941.70322048611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45941.70322048611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45941.70322048611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45941.70322048611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45941.70322048611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45941.70322048611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45941.70322048611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45941.70322048611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45941.70322048611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45941.70322048611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45941.70322048611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45941.70322048611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45941.70322048611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45941.70322048611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45941.70322048611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45941.70322048611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45941.70322048611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45941.70322048611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45941.70322048611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45941.70322048611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45941.70322048611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45941.70322048611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45941.70322048611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45941.70322048611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45941.70322048611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45941.70322048611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45941.70322048611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45941.70322048611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45941.70322048611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45941.70322048611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45941.70322048611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45941.70322048611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45941.70322048611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45941.70322048611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45941.70322048611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45941.70322048611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45941.70322048611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45941.70322048611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45941.70322048611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45941.70322048611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45941.70322048611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45941.70322048611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45941.70322048611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45941.70322048611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45941.70322048611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45941.70322048611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45941.70322048611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45941.70322048611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45941.70322048611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45941.70322048611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45941.70322048611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45941.70322048611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45941.70322048611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45941.70322048611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45941.70322048611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45941.70322048611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45941.70322048611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45941.70322048611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45941.70322048611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45941.70322048611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45941.70322048611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45941.70322048611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45941.70322048611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45941.70322048611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45941.70322048611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45941.70322048611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45941.70322048611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45941.70322048611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45941.70322048611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45941.70322048611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45941.70322048611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45941.70322048611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45941.70322048611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45941.70322048611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45941.70322048611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45941.70322048611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45941.70322048611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45941.70322048611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45941.70322048611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45941.70322048611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45941.70322048611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45941.70322048611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45941.70322048611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45941.70322048611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45941.70322048611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45941.70322048611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45941.70322048611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45941.70322048611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45941.70322048611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45941.70322048611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45941.70322048611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45941.70322048611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45941.70322048611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45941.70322048611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45941.70322048611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45941.70322048611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45941.70322048611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45941.70322048611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45941.70322048611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45941.70322048611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45941.70322048611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45941.70322048611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45941.70322048611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45941.70322048611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45941.70322048611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45941.70322048611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45941.70322048611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45941.70322048611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45941.70322048611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45941.70322048611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45941.70322048611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45941.70322048611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45941.70322048611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45941.70322048611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45941.70322048611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45941.70322048611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45941.70322048611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45941.70322048611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45941.70322048611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45941.70322048611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45941.70322048611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45941.70322048611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45941.70322048611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45941.70322048611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45941.70322048611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45941.70322048611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45941.70322048611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45941.70322048611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45941.70322048611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45941.70322048611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45941.70322048611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45941.70322048611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45941.70322048611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45941.70322048611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45941.70322048611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45941.70322048611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45941.70322048611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45941.70322048611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45941.70322048611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45941.70322048611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45941.70322048611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45941.70322048611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45941.70322048611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45941.70322048611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45941.70322048611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45941.70322048611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45941.70322048611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45941.70322048611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45941.70322048611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45941.70322048611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45941.70322048611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45941.70322048611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45941.70322048611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45941.70322048611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45941.70322048611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45941.70322048611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45941.70322048611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45941.70322048611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45941.70322048611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45941.70322048611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45941.70322048611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45941.70322048611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45941.70322048611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45941.70322048611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45941.70322048611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45941.70322048611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45941.70322048611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45941.70322048611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45941.70322048611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45941.70322048611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45941.70322048611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45941.70322048611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45941.70322048611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45941.70322048611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45941.70322048611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45941.70322048611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45941.70322048611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45941.70322048611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45941.70322048611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45941.70322048611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45941.70322048611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45941.70322048611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45941.70322048611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45941.70322048611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45941.70322048611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45941.70322048611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45941.70322048611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45941.70322048611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45941.70322048611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45941.70322048611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45941.70322048611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45941.70322048611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45941.70322048611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45941.70322048611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45941.70322048611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45941.70322048611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45941.70322048611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45941.70322048611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45941.70322048611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45941.70322048611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45941.70322048611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45941.70322048611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45941.70322048611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45941.70322048611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45941.70322048611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45941.70322048611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45941.70322048611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45941.70322048611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45941.70322048611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45941.70322048611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45941.70322048611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45941.70322048611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45941.70322048611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45941.70322048611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45941.70322048611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45941.70322048611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45941.70322048611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45941.70322048611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45941.70322048611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45941.70322048611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45941.70322048611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45941.70322048611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45941.70322048611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45941.70322048611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45941.70322048611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45941.70322048611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45941.70322048611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45941.70322048611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45941.70322048611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45941.70322048611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45941.70322048611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45941.70322048611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45941.70322048611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45941.70322048611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45941.70322048611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45941.70322048611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45941.70322048611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45941.70322048611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45941.70322048611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45941.70322048611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45941.70322048611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45941.70322048611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45941.70322048611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45941.70322048611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45941.70322048611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45941.70322048611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45941.70322048611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45941.70322048611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45941.70322048611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45941.70322048611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45941.70322048611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45941.70322048611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45941.70322048611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45941.70322048611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45941.70322048611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45941.70322048611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45941.70322048611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45941.70322048611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45941.70322048611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45941.70322048611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45941.70322048611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45941.70322048611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45941.70322048611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45941.70322048611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45941.70322048611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45941.70322048611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45941.70322048611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45941.70322048611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45941.70322048611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45941.70322048611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45941.70322048611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45941.70322048611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45941.70322048611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45941.70322048611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45941.70322048611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45941.70322048611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45941.70322048611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45941.70322048611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45941.70322048611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45941.70322048611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45941.70322048611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45941.70322048611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45941.70322048611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45941.70322048611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45941.70322048611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45941.70322048611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45941.70322048611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45941.70322048611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45941.70322048611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45941.70322048611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45941.70322048611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45941.70322048611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45941.70322048611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45941.70322048611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45941.70322048611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45941.70322048611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45941.70322048611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45941.70322048611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45941.70322048611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45941.70322048611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45941.70322048611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45941.70322048611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45941.70322048611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45941.70322048611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45941.70322048611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45941.70322048611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45941.70322048611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45941.70322048611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45941.70322048611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45941.70322048611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45941.70322048611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45941.70322048611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45941.70322048611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45941.70322048611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45941.70322048611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45941.70322048611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45941.70322048611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45941.70322048611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45941.70322048611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45941.70322048611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45941.70322048611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45941.70322048611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45941.70322048611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45941.70322048611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45941.70322048611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45941.70322048611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45941.70322048611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45941.70322048611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45941.70322048611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45941.70322048611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45941.70322048611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45941.70322048611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45941.70322048611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45941.70322048611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45941.70322048611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45941.70322048611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45941.70322048611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45941.70322048611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45941.70322048611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45941.70322048611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45941.70322048611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45941.70322048611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45941.70322048611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45941.70322048611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45941.70322048611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45941.70322048611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45941.70322048611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45941.70322048611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45941.70322048611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45941.70322048611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45941.70322048611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45941.70322048611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45941.70322048611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45941.70322048611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45941.70322048611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45941.70322048611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45941.70322048611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45941.70322048611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45941.70322048611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45941.70322048611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45941.70322048611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45941.70322048611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45941.70322048611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45941.70322048611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45941.70322048611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45941.70322048611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45941.70322048611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45941.70322048611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45941.70322048611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45941.70322048611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45941.70322048611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45941.70322048611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45941.70322048611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45941.70322048611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45941.70322048611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45941.70322048611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45941.70322048611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45941.70322048611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45941.70322048611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45941.70322048611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45941.70322048611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45941.70322048611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45941.70322048611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45941.70322048611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45941.70322048611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45941.70322048611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45941.70322048611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45941.70322048611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45941.70322048611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45941.70322048611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45941.70322048611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45941.70322048611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45941.70322048611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45941.70322048611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45941.70322048611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45941.70322048611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45941.70322048611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45941.70322048611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45941.70322048611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45941.70322048611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45941.70322048611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45941.70322048611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45941.70322048611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45941.70322048611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45941.70322048611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45941.70322048611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45941.70322048611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45941.70322048611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45941.70322048611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45941.70322048611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45941.70322048611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45941.70322048611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45941.70322048611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45941.70322048611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45941.70322048611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45941.70322048611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45941.70322048611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45941.70322048611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45941.70322048611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45941.70322048611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45941.70322048611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45941.70322048611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45941.70322048611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45941.70322048611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45941.70322048611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45941.70322048611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45941.70322048611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45941.70322048611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45941.70322048611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45941.70322048611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45941.70322048611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45941.70322048611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45941.70322048611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45941.70322048611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45941.70322048611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45941.70322048611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45941.70322048611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45941.70322048611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45941.70322048611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45941.70322048611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45941.70322048611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45941.70322048611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45941.70322048611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45941.70322048611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45941.70322048611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45941.70322048611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45941.70322048611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45941.70322048611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45941.70322048611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45941.70322048611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45941.70322048611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45941.70322048611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45941.70322048611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45941.70322048611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45941.70322048611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45941.70322048611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45941.70322048611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45941.70322048611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45941.70322048611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45941.70322048611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45941.70322048611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45941.70322048611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45941.70322048611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45941.70322048611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45941.70322048611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45941.70322048611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45941.70322048611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45941.70322048611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45941.70322048611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45941.70322048611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45941.70322048611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45941.70322048611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45941.70322048611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45941.70322048611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45941.70322048611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45941.70322048611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45941.70322048611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45941.70322048611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45941.70322048611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45941.70322048611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45941.70322048611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45941.70322048611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45941.70322048611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45941.70322048611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45941.70322048611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45941.70322048611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45941.70322048611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45941.70322048611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45941.70322048611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45941.70322048611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45941.70322048611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45941.70322048611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45941.70322048611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45941.70322048611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45941.70322048611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45941.70322048611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45941.70322048611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45941.70322048611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45941.70322048611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45941.70322048611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45941.70322048611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45941.70322048611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45941.70322048611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45941.70322048611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45941.70322048611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45941.70322048611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45941.70322048611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45941.70322048611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45941.70322048611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45941.70322048611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45941.70322048611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45941.70322048611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45941.70322048611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45941.70322048611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45941.70322048611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45941.70322048611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45941.70322048611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45941.70322048611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45941.70322048611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45941.70322048611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45941.70322048611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45941.70322048611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45941.70322048611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45941.70322048611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45941.70322048611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45941.70322048611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45941.70322048611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45941.70322048611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45941.70322048611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45941.70322048611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45941.70322048611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45941.70322048611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45941.70322048611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45941.70322048611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45941.70322048611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45941.70322048611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45941.70322048611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45941.70322048611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45941.70322048611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45941.70322048611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45941.70322048611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45941.70322048611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45941.70322048611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45941.70322048611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45941.70322048611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45941.70322048611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45941.70322048611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45941.70322048611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45941.70322048611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45941.70322048611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45941.70322048611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45941.70322048611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45941.70322048611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45941.70322048611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45941.70322048611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45941.70322048611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45941.70322048611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45941.70322048611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45941.70322048611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45941.70322048611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45941.70322048611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45941.70322048611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45941.70322048611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45941.70322048611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45941.70322048611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45941.70322048611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45941.70322048611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45941.70322048611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45941.70322048611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45941.70322048611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45941.70322048611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45941.70322048611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45941.70322048611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45941.70322048611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45941.70322048611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45941.70322048611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45941.70322048611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45941.70322048611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45941.70322048611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45941.70322048611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45941.70322048611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45941.70322048611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45941.70322048611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45941.70322048611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45941.70322048611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45941.70322048611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45941.70322048611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45941.70322048611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45941.70322048611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45941.70322048611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45941.70322048611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45941.70322048611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45941.70322048611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45941.70322048611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45941.70322048611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45941.70322048611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45941.70322048611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45941.70322048611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45941.70322048611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45941.70322048611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45941.70322048611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45941.70322048611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45941.70322048611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45941.70322048611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45941.70322048611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45941.70322048611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45941.70322048611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45941.70322048611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45941.70322048611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45941.70322048611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45941.70322048611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45941.70322048611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45941.70322048611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45941.70322048611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45941.70322048611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45941.70322048611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45941.70322048611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45941.70322048611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45941.70322048611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45941.70322048611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45941.70322048611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45941.70322048611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45941.70322048611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45941.70322048611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45941.70322048611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45941.70322048611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45941.70322048611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45941.70322048611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45941.70322048611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45941.70322048611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45941.70322048611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45941.70322048611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45941.70322048611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45941.70322048611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45941.70322048611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45941.70322048611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45941.70322048611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45941.70322048611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45941.70322048611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45941.70322048611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45941.70322048611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45941.70322048611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45941.70322048611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45941.70322048611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45941.70322048611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45941.70322048611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45941.70322048611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45941.70322048611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45941.70322048611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45941.70322048611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45941.70322048611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45941.70322048611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45941.70322048611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45941.70322048611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45941.70322048611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45941.70322048611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45941.70322048611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45941.70322048611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45941.70322048611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45941.70322048611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45941.70322048611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45941.70322048611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45941.70322048611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45941.70322048611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45941.70322048611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45941.70322048611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45941.70322048611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45941.70322048611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45941.70322048611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45941.70322048611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45941.70322048611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45941.70322048611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45941.70322048611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45941.70322048611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45941.70322048611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45941.70322048611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45941.70322048611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45941.70322048611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45941.70322048611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45941.70322048611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45941.70322048611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45941.70322048611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45941.70322048611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45941.70322048611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45941.70322048611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45941.70322048611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45941.70322048611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45941.70322048611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45941.70322048611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45941.70322048611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45941.70322048611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45941.70322048611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45941.70322048611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45941.70322048611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45941.70322048611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45941.70322048611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45941.70322048611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45941.70322048611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45941.70322048611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45941.70322048611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45941.70322048611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45941.70322048611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45941.70322048611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45941.70322048611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45941.70322048611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45941.70322048611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45941.70322048611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45941.70322048611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45941.70322048611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45941.70322048611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45941.70322048611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45941.70322048611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45941.70322048611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45941.70322048611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45941.70322048611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45941.70322048611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45941.70322048611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45941.70322048611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45941.70322048611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45941.70322048611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45941.70322048611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45941.70322048611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45941.70322048611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45941.70322048611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45941.70322048611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45941.70322048611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45941.70322048611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45941.70322048611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45941.70322048611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45941.70322048611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45941.70322048611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45941.70322048611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45941.70322048611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45941.70322048611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45941.70322048611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45941.70322048611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45941.70322048611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45941.70322048611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45941.70322048611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45941.70322048611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45941.70322048611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45941.70322048611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45941.70322048611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45941.70322048611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45941.70322048611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45941.70322048611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45941.70322048611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45941.70322048611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45941.70322048611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45941.70322048611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45941.70322048611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45941.70322048611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45941.70322048611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45941.70322048611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45941.70322048611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45941.70322048611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45941.70322048611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45941.70322048611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45941.70322048611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45941.70322048611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45941.70322048611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45941.70322048611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45941.70322048611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45941.70322048611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45941.70322048611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45941.70322048611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45941.70322048611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45941.70322048611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45941.70322048611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45941.70322048611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45941.70322048611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45941.70322048611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45941.70322048611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45941.70322048611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45941.70322048611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45941.70322048611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45941.70322048611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45941.70322048611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45941.70322048611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45941.70322048611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45941.70322048611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45941.70322048611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45941.70322048611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45941.70322048611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45941.70322048611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45941.70322048611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45941.70322048611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45941.70322048611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45941.70322048611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45941.70322048611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45941.70322048611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45941.70322048611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45941.70322048611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45941.70322048611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45941.70322048611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45941.70322048611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45941.70322048611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45941.70322048611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45941.70322048611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45941.70322048611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45941.70322048611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45941.70322048611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45941.70322048611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45941.70322048611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45941.70322048611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45941.70322048611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45941.70322048611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45941.70322048611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45941.70322048611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45941.70322048611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45941.70322048611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45941.70322048611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45941.70322048611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45941.70322048611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45941.70322048611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45941.70322048611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45941.70322048611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45941.70322048611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45941.70322048611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45941.70322048611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45941.70322048611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45941.70322048611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45941.70322048611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45941.70322048611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45941.70322048611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45941.70322048611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45941.70322048611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45941.70322048611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45941.70322048611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45941.70322048611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45941.70322048611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45941.70322048611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45941.70322048611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45941.70322048611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45941.70322048611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45941.70322048611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45941.70322048611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45941.70322048611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45941.70322048611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45941.70322048611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45941.70322048611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45941.70322048611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45941.70322048611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45941.70322048611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45941.70322048611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45941.70322048611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45941.70322048611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45941.70322048611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45941.70322048611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45941.70322048611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45941.70322048611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45941.70322048611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45941.70322048611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45941.70322048611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45941.70322048611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45941.70322048611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45941.70322048611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45941.70322048611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45941.70322048611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45941.70322048611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45941.70322048611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45941.70322048611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45941.70322048611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45941.70322048611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45941.70322048611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45941.70322048611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45941.70322048611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45941.70322048611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45941.70322048611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45941.70322048611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45941.70322048611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45941.70322048611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45941.70322048611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45941.70322048611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45941.70322048611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45941.70322048611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45941.70322048611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45941.70322048611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45941.70322048611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45941.70322048611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45941.70322048611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45941.70322048611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45941.70322048611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45941.70322048611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45941.70322048611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45941.70322048611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45941.70322048611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45941.70322048611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45941.70322048611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45941.70322048611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45941.70322048611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45941.70322048611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45941.70322048611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45941.70322048611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45941.70322048611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45941.70322048611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45941.70322048611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45941.70322048611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45941.70322048611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45941.70322048611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45941.70322048611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45941.70322048611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45941.70322048611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45941.70322048611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45941.70322048611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45941.70322048611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45941.70322048611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45941.70322048611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45941.70322048611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45941.70322048611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45941.70322048611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45941.70322048611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45941.70322048611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45941.70322048611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45941.70322048611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45941.70322048611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45941.70322048611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45941.70322048611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45941.70322048611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45941.70322048611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45941.70322048611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45941.70322048611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45941.70322048611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45941.70322048611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45941.70322048611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45941.70322048611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45941.70322048611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45941.70322048611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45941.70322048611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45941.70322048611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45941.70322048611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45941.70322048611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45941.70322048611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45941.70322048611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45941.70322048611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45941.70322048611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45941.70322048611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45941.70322048611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45941.70322048611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45941.70322048611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45941.70322048611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45941.70322048611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45941.70322048611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45941.70322048611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45941.70322048611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45941.70322048611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45941.70322048611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45941.70322048611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45941.70322048611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45941.70322048611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45941.70322048611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45941.70322048611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45941.70322048611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45941.70322048611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45941.70322048611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45941.70322048611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45941.70322048611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45941.70322048611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45941.70322048611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45941.70322048611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45941.70322048611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45941.70322048611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45941.70322048611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45941.70322048611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45941.70322048611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45941.70322048611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45941.70322048611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45941.70322048611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45941.70322048611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45941.70322048611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45941.70322048611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45941.70322048611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45941.70322048611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45941.70322048611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45941.70322048611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45941.70322048611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45941.70322048611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45941.70322048611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45941.70322048611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45941.70322048611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45941.70322048611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45941.70322048611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45941.70322048611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45941.70322048611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45941.70322048611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45941.70322048611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45941.70322048611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45941.70322048611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45941.70322048611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45941.70322048611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45941.70322048611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45941.70322048611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45941.70322048611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45941.70322048611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45941.70322048611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45941.70322048611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45941.70322048611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45941.70322048611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45941.70322048611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45941.70322048611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45941.70322048611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45941.70322048611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45941.70322048611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45941.70322048611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45941.70322048611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45941.70322048611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45941.70322048611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45941.70322048611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45941.70322048611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45941.70322048611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45941.70322048611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45941.70322048611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45941.70322048611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45941.70322048611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45941.70322048611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45941.70322048611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45941.70322048611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45941.70322048611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45941.70322048611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45941.70322048611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45941.70322048611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45941.70322048611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45941.70322048611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45941.70322048611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45941.70322048611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45941.70322048611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45941.70322048611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45941.70322048611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45941.70322048611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45941.70322048611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45941.70322048611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45941.70322048611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45941.70322048611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45941.70322048611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45941.70322048611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45941.70322048611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45941.70322048611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45941.70322048611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45941.70322048611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45941.70322048611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45941.70322048611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45941.70322048611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45941.70322048611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45941.70322048611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45941.70322048611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45941.70322048611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45941.70322048611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45941.70322048611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45941.70322048611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45941.70322048611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45941.70322048611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45941.70322048611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45941.70322048611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45941.70322048611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45941.70322048611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45941.70322048611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45941.70322048611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45941.70322048611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45941.70322048611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45941.70322048611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45941.70322048611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45941.70322048611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45941.70322048611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45941.70322048611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45941.70322048611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45941.70322048611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45941.70322048611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45941.70322048611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45941.70322048611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45941.70322048611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45941.70322048611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45941.70322048611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45941.70322048611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45941.70322048611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45941.70322048611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45941.70322048611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45941.70322048611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45941.70322048611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45941.70322048611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45941.70322048611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238.22250289351359</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9</v>
      </c>
      <c r="D3" s="126" t="s">
        <v>25861</v>
      </c>
      <c r="E3" s="101" t="s">
        <v>38969</v>
      </c>
      <c r="F3" s="128">
        <v>45941.627152777779</v>
      </c>
      <c r="G3" s="129">
        <f ca="1">IFERROR(NOW()-F3,"")</f>
        <v>7.6067708330811001E-2</v>
      </c>
      <c r="H3" s="128">
        <v>45941.612905092596</v>
      </c>
      <c r="I3" s="124" t="str">
        <f>IFERROR(VLOOKUP(D3,DB!A:F,6,0),"")</f>
        <v>Generator-SG</v>
      </c>
      <c r="J3" s="124" t="str">
        <f>IFERROR(VLOOKUP(D3,DB!A:G,7,0),"")</f>
        <v>Good</v>
      </c>
      <c r="K3" s="130" t="s">
        <v>39065</v>
      </c>
      <c r="L3" s="126" t="str">
        <f>IFERROR(VLOOKUP(D3,DB!A:I,9,0),"")</f>
        <v>Latis</v>
      </c>
    </row>
    <row r="4" spans="1:16" ht="15" customHeight="1">
      <c r="A4" s="124"/>
      <c r="B4" s="124" t="str">
        <f>IFERROR(VLOOKUP(D4,DB!A:K,11,0),"")</f>
        <v/>
      </c>
      <c r="C4" s="125"/>
      <c r="D4" s="126"/>
      <c r="E4" s="101"/>
      <c r="F4" s="128"/>
      <c r="G4" s="129">
        <f ca="1">IFERROR(NOW()-F4,"")</f>
        <v>45941.70322048611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45941.70322048611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45941.70322048611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45941.70322048611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45941.70322048611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45941.70322048611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45941.70322048611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45941.70322048611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45941.70322048611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45941.70322048611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45941.70322048611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45941.70322048611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45941.70322048611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45941.70322048611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45941.70322048611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45941.70322048611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45941.70322048611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45941.70322048611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45941.70322048611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45941.70322048611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45941.70322048611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45941.70322048611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45941.70322048611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45941.70322048611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45941.70322048611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45941.70322048611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45941.70322048611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45941.70322048611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45941.70322048611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45941.70322048611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45941.70322048611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45941.70322048611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45941.70322048611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45941.70322048611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45941.70322048611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45941.70322048611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45941.70322048611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45941.70322048611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45941.70322048611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45941.70322048611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45941.70322048611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45941.70322048611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45941.70322048611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45941.70322048611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45941.70322048611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45941.70322048611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45941.70322048611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45941.70322048611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45941.70322048611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45941.70322048611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45941.70322048611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45941.70322048611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45941.70322048611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45941.70322048611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45941.70322048611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45941.70322048611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45941.70322048611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45941.70322048611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45941.70322048611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45941.70322048611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45941.70322048611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45941.70322048611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45941.70322048611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45941.70322048611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45941.70322048611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45941.70322048611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45941.70322048611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45941.70322048611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45941.70322048611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45941.70322048611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45941.70322048611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45941.70322048611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45941.70322048611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45941.70322048611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45941.70322048611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45941.70322048611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45941.70322048611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45941.70322048611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45941.70322048611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45941.70322048611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45941.70322048611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45941.70322048611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45941.70322048611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45941.70322048611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45941.70322048611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45941.70322048611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45941.70322048611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45941.70322048611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45941.70322048611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45941.70322048611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45941.70322048611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45941.70322048611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45941.70322048611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45941.70322048611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45941.70322048611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45941.70322048611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45941.70322048611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45941.70322048611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45941.70322048611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45941.70322048611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45941.70322048611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45941.70322048611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45941.70322048611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45941.70322048611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45941.70322048611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45941.70322048611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45941.70322048611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45941.70322048611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45941.70322048611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45941.70322048611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45941.70322048611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45941.70322048611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45941.70322048611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45941.70322048611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45941.70322048611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45941.70322048611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45941.70322048611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45941.70322048611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45941.70322048611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45941.70322048611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45941.70322048611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45941.70322048611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45941.70322048611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45941.70322048611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45941.70322048611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45941.70322048611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45941.70322048611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45941.70322048611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45941.70322048611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45941.70322048611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45941.70322048611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45941.70322048611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45941.70322048611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45941.70322048611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45941.70322048611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45941.70322048611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45941.70322048611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45941.70322048611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45941.70322048611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45941.70322048611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45941.70322048611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45941.70322048611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45941.70322048611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45941.70322048611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45941.70322048611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45941.70322048611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45941.70322048611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45941.70322048611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45941.70322048611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45941.70322048611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45941.70322048611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45941.70322048611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45941.70322048611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45941.70322048611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45941.70322048611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45941.70322048611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45941.70322048611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45941.70322048611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45941.70322048611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45941.70322048611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45941.70322048611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45941.70322048611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45941.70322048611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45941.70322048611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45941.70322048611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45941.70322048611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45941.70322048611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45941.70322048611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45941.70322048611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45941.70322048611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45941.70322048611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45941.70322048611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45941.70322048611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45941.70322048611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45941.70322048611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45941.70322048611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45941.70322048611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45941.70322048611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45941.70322048611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45941.70322048611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45941.70322048611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45941.70322048611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45941.70322048611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45941.70322048611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45941.70322048611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45941.70322048611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45941.70322048611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45941.70322048611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45941.70322048611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45941.70322048611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45941.70322048611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45941.70322048611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45941.70322048611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45941.70322048611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45941.70322048611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45941.70322048611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45941.70322048611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45941.70322048611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45941.70322048611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45941.70322048611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45941.70322048611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45941.70322048611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45941.70322048611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45941.70322048611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45941.70322048611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45941.70322048611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45941.70322048611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45941.70322048611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45941.70322048611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45941.70322048611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45941.70322048611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45941.70322048611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45941.70322048611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45941.70322048611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45941.70322048611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45941.70322048611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45941.70322048611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45941.70322048611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45941.70322048611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45941.70322048611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45941.70322048611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45941.70322048611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45941.70322048611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45941.70322048611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45941.70322048611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45941.70322048611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45941.70322048611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45941.70322048611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45941.70322048611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45941.70322048611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45941.70322048611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45941.70322048611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45941.70322048611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45941.70322048611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45941.70322048611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45941.70322048611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45941.70322048611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45941.70322048611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45941.70322048611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45941.70322048611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45941.70322048611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45941.70322048611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45941.70322048611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45941.70322048611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45941.70322048611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45941.70322048611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45941.70322048611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45941.70322048611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45941.70322048611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45941.70322048611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45941.70322048611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45941.70322048611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45941.70322048611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45941.70322048611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45941.70322048611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45941.70322048611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45941.70322048611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45941.70322048611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45941.70322048611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45941.70322048611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45941.70322048611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45941.70322048611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45941.70322048611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45941.70322048611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45941.70322048611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45941.70322048611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45941.70322048611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45941.70322048611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45941.70322048611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45941.70322048611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45941.70322048611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45941.70322048611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45941.70322048611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45941.70322048611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45941.70322048611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45941.70322048611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45941.70322048611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45941.70322048611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45941.70322048611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45941.70322048611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45941.70322048611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45941.70322048611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45941.70322048611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45941.70322048611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45941.70322048611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45941.70322048611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45941.70322048611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45941.70322048611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45941.70322048611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45941.70322048611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45941.70322048611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45941.70322048611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45941.70322048611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45941.70322048611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45941.70322048611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45941.70322048611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45941.70322048611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45941.70322048611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45941.70322048611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45941.70322048611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45941.70322048611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45941.70322048611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45941.70322048611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45941.70322048611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45941.70322048611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45941.70322048611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45941.70322048611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45941.70322048611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45941.70322048611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45941.70322048611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45941.70322048611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45941.70322048611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45941.70322048611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45941.70322048611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45941.70322048611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45941.70322048611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45941.70322048611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45941.70322048611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45941.70322048611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45941.70322048611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45941.70322048611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45941.70322048611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45941.70322048611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45941.70322048611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45941.70322048611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45941.70322048611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45941.70322048611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45941.70322048611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45941.70322048611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45941.70322048611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45941.70322048611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45941.70322048611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45941.70322048611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45941.70322048611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45941.70322048611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45941.70322048611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45941.70322048611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45941.70322048611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45941.70322048611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45941.70322048611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45941.70322048611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45941.70322048611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45941.70322048611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45941.70322048611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45941.70322048611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45941.70322048611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45941.70322048611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45941.70322048611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45941.70322048611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45941.70322048611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45941.70322048611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45941.70322048611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45941.70322048611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45941.70322048611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45941.70322048611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45941.70322048611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45941.70322048611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45941.70322048611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45941.70322048611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45941.70322048611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45941.70322048611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45941.70322048611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45941.70322048611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45941.70322048611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45941.70322048611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45941.70322048611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45941.70322048611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45941.70322048611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45941.70322048611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45941.70322048611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45941.70322048611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45941.70322048611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45941.70322048611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45941.70322048611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45941.70322048611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45941.70322048611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45941.70322048611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45941.70322048611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45941.70322048611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45941.70322048611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45941.70322048611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45941.70322048611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45941.70322048611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45941.70322048611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45941.70322048611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45941.70322048611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45941.70322048611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45941.70322048611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45941.70322048611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45941.70322048611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45941.70322048611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45941.70322048611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45941.70322048611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45941.70322048611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45941.70322048611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45941.70322048611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45941.70322048611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45941.70322048611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45941.70322048611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45941.70322048611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45941.70322048611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45941.70322048611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45941.70322048611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45941.70322048611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45941.70322048611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45941.70322048611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45941.70322048611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45941.70322048611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45941.70322048611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45941.70322048611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45941.70322048611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45941.70322048611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45941.70322048611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45941.70322048611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45941.70322048611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45941.70322048611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45941.70322048611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45941.70322048611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45941.70322048611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45941.70322048611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45941.70322048611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45941.70322048611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45941.70322048611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45941.70322048611</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45941.70322048611</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49.871160300921474</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15.514343171293149</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45941.70322048611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45941.70322048611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45941.70322048611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45941.70322048611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45941.70322048611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45941.70322048611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45941.70322048611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45941.70322048611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45941.70322048611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45941.70322048611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45941.70322048611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45941.70322048611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45941.70322048611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45941.70322048611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45941.70322048611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45941.70322048611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45941.70322048611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45941.70322048611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45941.70322048611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45941.70322048611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45941.70322048611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45941.70322048611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45941.70322048611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45941.70322048611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45941.70322048611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45941.70322048611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45941.70322048611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45941.70322048611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45941.70322048611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45941.70322048611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45941.70322048611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45941.70322048611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45941.70322048611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45941.70322048611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45941.70322048611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45941.70322048611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45941.70322048611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45941.70322048611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45941.70322048611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45941.70322048611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45941.70322048611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45941.70322048611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45941.70322048611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45941.70322048611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45941.70322048611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45941.70322048611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45941.70322048611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45941.70322048611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45941.70322048611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45941.70322048611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45941.70322048611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45941.70322048611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45941.70322048611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45941.70322048611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45941.70322048611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45941.70322048611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45941.70322048611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45941.70322048611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45941.70322048611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45941.70322048611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45941.70322048611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45941.70322048611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45941.70322048611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45941.70322048611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45941.70322048611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45941.70322048611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45941.70322048611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45941.70322048611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45941.70322048611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45941.70322048611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45941.70322048611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45941.70322048611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45941.70322048611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45941.70322048611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45941.70322048611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45941.70322048611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45941.70322048611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45941.70322048611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45941.70322048611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45941.70322048611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45941.70322048611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45941.70322048611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45941.70322048611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45941.70322048611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45941.70322048611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45941.70322048611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45941.70322048611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45941.70322048611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45941.70322048611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14.930373263887304</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2.1741579861118225</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7.8222482638884685</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0.67926215277839219</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R6</v>
      </c>
      <c r="C6" s="108">
        <v>1</v>
      </c>
      <c r="D6" s="106" t="s">
        <v>32432</v>
      </c>
      <c r="E6" s="109"/>
      <c r="F6" s="110"/>
      <c r="G6" s="78">
        <f ca="1">IFERROR(NOW()-F6,"-")</f>
        <v>45941.70322048611</v>
      </c>
      <c r="H6" s="110"/>
      <c r="I6" s="106" t="str">
        <f>IFERROR(VLOOKUP(D6,DB!A:F,6,0),"")</f>
        <v>SCECO</v>
      </c>
      <c r="J6" s="105" t="str">
        <f>IFERROR(VLOOKUP(D6,DB!A:G,7,0),"")</f>
        <v>Dead+No BB Design</v>
      </c>
      <c r="K6" s="111" t="s">
        <v>39078</v>
      </c>
      <c r="L6" s="112" t="str">
        <f>IFERROR(VLOOKUP(D6,DB!A:I,9,0),"")</f>
        <v>Latis</v>
      </c>
    </row>
    <row r="7" spans="1:16383" ht="31.5" customHeight="1">
      <c r="A7" s="107"/>
      <c r="B7" s="106" t="str">
        <f>IFERROR(VLOOKUP(D7,DB!A:K,11,0),"")</f>
        <v/>
      </c>
      <c r="C7" s="108">
        <v>1</v>
      </c>
      <c r="D7" s="106"/>
      <c r="E7" s="109"/>
      <c r="F7" s="110"/>
      <c r="G7" s="78">
        <f ca="1">IFERROR(NOW()-F7,"-")</f>
        <v>45941.70322048611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45941.70322048611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45941.70322048611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45941.70322048611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45941.70322048611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45941.70322048611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45941.70322048611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45941.70322048611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45941.70322048611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45941.70322048611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45941.70322048611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45941.70322048611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45941.70322048611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45941.70322048611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45941.70322048611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45941.70322048611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45941.70322048611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45941.70322048611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45941.70322048611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45941.70322048611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45941.70322048611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45941.70322048611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45941.70322048611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45941.70322048611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45941.70322048611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45941.70322048611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45941.70322048611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45941.70322048611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45941.70322048611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45941.70322048611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45941.70322048611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45941.70322048611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45941.70322048611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45941.70322048611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45941.70322048611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45941.70322048611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45941.70322048611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45941.70322048611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45941.70322048611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45941.70322048611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45941.70322048611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45941.70322048611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45941.70322048611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45941.70322048611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45941.70322048611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45941.70322048611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45941.70322048611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45941.70322048611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45941.70322048611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45941.70322048611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45941.70322048611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45941.70322048611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45941.70322048611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45941.70322048611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45941.70322048611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45941.70322048611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45941.70322048611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45941.70322048611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45941.70322048611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45941.70322048611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45941.70322048611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45941.70322048611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45941.70322048611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45941.70322048611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45941.70322048611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45941.70322048611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45941.70322048611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45941.70322048611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45941.70322048611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45941.70322048611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45941.70322048611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45941.70322048611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45941.70322048611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45941.70322048611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45941.70322048611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45941.70322048611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45941.70322048611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45941.70322048611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45941.70322048611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45941.70322048611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45941.70322048611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45941.70322048611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45941.70322048611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45941.70322048611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45941.70322048611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45941.70322048611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45941.70322048611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45941.70322048611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45941.70322048611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45941.70322048611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45941.70322048611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45941.70322048611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45941.70322048611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45941.70322048611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45941.70322048611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45941.70322048611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45941.70322048611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45941.70322048611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45941.70322048611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45941.70322048611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45941.70322048611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45941.70322048611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45941.70322048611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45941.70322048611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45941.70322048611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45941.70322048611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45941.70322048611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45941.70322048611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45941.70322048611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45941.70322048611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45941.70322048611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45941.70322048611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45941.70322048611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45941.70322048611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45941.70322048611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45941.70322048611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45941.70322048611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45941.70322048611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45941.70322048611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45941.70322048611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45941.70322048611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45941.70322048611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45941.70322048611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45941.70322048611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45941.70322048611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45941.70322048611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45941.70322048611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45941.70322048611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45941.70322048611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45941.70322048611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45941.70322048611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45941.70322048611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45941.70322048611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45941.70322048611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45941.70322048611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45941.70322048611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45941.70322048611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45941.70322048611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45941.70322048611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45941.70322048611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45941.70322048611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45941.70322048611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45941.70322048611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45941.70322048611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45941.70322048611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45941.70322048611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45941.70322048611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45941.70322048611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45941.70322048611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45941.70322048611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45941.70322048611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45941.70322048611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45941.70322048611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45941.70322048611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45941.70322048611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45941.70322048611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45941.70322048611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45941.70322048611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45941.70322048611</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