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28" documentId="13_ncr:1_{F6CB121F-512D-4AA6-A0C1-0FB36C537598}" xr6:coauthVersionLast="47" xr6:coauthVersionMax="47" xr10:uidLastSave="{7D386E1F-233E-4A96-B1C0-85E971BE1F9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<sst xmlns="http://schemas.openxmlformats.org/spreadsheetml/2006/main" count="178570" uniqueCount="39069">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</sst>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271.54058113425708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45934.489007060183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45934.489007060183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45934.489007060183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45934.489007060183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45934.489007060183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45934.489007060183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45934.489007060183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45934.489007060183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45934.489007060183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45934.489007060183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45934.489007060183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45934.489007060183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45934.489007060183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45934.489007060183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45934.489007060183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45934.489007060183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45934.489007060183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45934.489007060183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45934.489007060183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45934.489007060183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45934.489007060183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45934.489007060183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45934.489007060183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45934.489007060183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45934.489007060183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45934.489007060183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45934.489007060183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45934.489007060183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45934.489007060183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45934.489007060183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45934.489007060183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45934.489007060183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45934.489007060183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45934.489007060183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45934.489007060183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45934.489007060183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45934.489007060183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45934.489007060183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45934.489007060183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45934.489007060183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45934.489007060183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45934.489007060183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45934.489007060183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45934.489007060183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45934.489007060183</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242.83722465277242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127.76192372685182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109.48916909722175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45934.489007060183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45934.489007060183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45934.489007060183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45934.489007060183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45934.489007060183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45934.489007060183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45934.489007060183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45934.489007060183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45934.489007060183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45934.489007060183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45934.489007060183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45934.489007060183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45934.489007060183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45934.489007060183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45934.489007060183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45934.489007060183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45934.489007060183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45934.489007060183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45934.489007060183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45934.489007060183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45934.489007060183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45934.489007060183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45934.489007060183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45934.489007060183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45934.489007060183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45934.489007060183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45934.489007060183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45934.489007060183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45934.489007060183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45934.489007060183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45934.489007060183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45934.489007060183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45934.489007060183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45934.489007060183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45934.489007060183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45934.489007060183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45934.489007060183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45934.489007060183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45934.489007060183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45934.489007060183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45934.489007060183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45934.489007060183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45934.489007060183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45934.489007060183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45934.489007060183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45934.489007060183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45934.489007060183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45934.489007060183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45934.489007060183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45934.489007060183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45934.489007060183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45934.489007060183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45934.489007060183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45934.489007060183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45934.489007060183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45934.489007060183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45934.489007060183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45934.489007060183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45934.489007060183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45934.489007060183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45934.489007060183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45934.489007060183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45934.489007060183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45934.489007060183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45934.489007060183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45934.489007060183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45934.489007060183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45934.489007060183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45934.489007060183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45934.489007060183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45934.489007060183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45934.489007060183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45934.489007060183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45934.489007060183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45934.489007060183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45934.489007060183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45934.489007060183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45934.489007060183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45934.489007060183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45934.489007060183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45934.489007060183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45934.489007060183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45934.489007060183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45934.489007060183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45934.489007060183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45934.489007060183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45934.489007060183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45934.489007060183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45934.489007060183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45934.489007060183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45934.489007060183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45934.489007060183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45934.489007060183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45934.489007060183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45934.489007060183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45934.489007060183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45934.489007060183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45934.489007060183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45934.489007060183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45934.489007060183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45934.489007060183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45934.489007060183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45934.489007060183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45934.489007060183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45934.489007060183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45934.489007060183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45934.489007060183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45934.489007060183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45934.489007060183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45934.489007060183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45934.489007060183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45934.489007060183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45934.489007060183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45934.489007060183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45934.489007060183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45934.489007060183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45934.489007060183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45934.489007060183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45934.489007060183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45934.489007060183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45934.489007060183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45934.489007060183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45934.489007060183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45934.489007060183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45934.489007060183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45934.489007060183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45934.489007060183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45934.489007060183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45934.489007060183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45934.489007060183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45934.489007060183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45934.489007060183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45934.489007060183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45934.489007060183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45934.489007060183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45934.489007060183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45934.489007060183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45934.489007060183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45934.489007060183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45934.489007060183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45934.489007060183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45934.489007060183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45934.489007060183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45934.489007060183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45934.489007060183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45934.489007060183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45934.489007060183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45934.489007060183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45934.489007060183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45934.489007060183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45934.489007060183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45934.489007060183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45934.489007060183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45934.489007060183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45934.489007060183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45934.489007060183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45934.489007060183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45934.489007060183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45934.489007060183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45934.489007060183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45934.489007060183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45934.489007060183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45934.489007060183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45934.489007060183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45934.489007060183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45934.489007060183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45934.489007060183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45934.489007060183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45934.489007060183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45934.489007060183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45934.489007060183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45934.489007060183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45934.489007060183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45934.489007060183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45934.489007060183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45934.489007060183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45934.489007060183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45934.489007060183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45934.489007060183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45934.489007060183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45934.489007060183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45934.489007060183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45934.489007060183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45934.489007060183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45934.489007060183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45934.489007060183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45934.489007060183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45934.489007060183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45934.489007060183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45934.489007060183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45934.489007060183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45934.489007060183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45934.489007060183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45934.489007060183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45934.489007060183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45934.489007060183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45934.489007060183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45934.489007060183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45934.489007060183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45934.489007060183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45934.489007060183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45934.489007060183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45934.489007060183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45934.489007060183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45934.489007060183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45934.489007060183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45934.489007060183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45934.489007060183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45934.489007060183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45934.489007060183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45934.489007060183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45934.489007060183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45934.489007060183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45934.489007060183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45934.489007060183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45934.489007060183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45934.489007060183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45934.489007060183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45934.489007060183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45934.489007060183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45934.489007060183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45934.489007060183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45934.489007060183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45934.489007060183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45934.489007060183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45934.489007060183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45934.489007060183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45934.489007060183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45934.489007060183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45934.489007060183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45934.489007060183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45934.489007060183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45934.489007060183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45934.489007060183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45934.489007060183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45934.489007060183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45934.489007060183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45934.489007060183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45934.489007060183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45934.489007060183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45934.489007060183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45934.489007060183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45934.489007060183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45934.489007060183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45934.489007060183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45934.489007060183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45934.489007060183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45934.489007060183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45934.489007060183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45934.489007060183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45934.489007060183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45934.489007060183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45934.489007060183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45934.489007060183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45934.489007060183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45934.489007060183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45934.489007060183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45934.489007060183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45934.489007060183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45934.489007060183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45934.489007060183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45934.489007060183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45934.489007060183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45934.489007060183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45934.489007060183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45934.489007060183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45934.489007060183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45934.489007060183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45934.489007060183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45934.489007060183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45934.489007060183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45934.489007060183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45934.489007060183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45934.489007060183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45934.489007060183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45934.489007060183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45934.489007060183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45934.489007060183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45934.489007060183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45934.489007060183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45934.489007060183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45934.489007060183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45934.489007060183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45934.489007060183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45934.489007060183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45934.489007060183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45934.489007060183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45934.489007060183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45934.489007060183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45934.489007060183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45934.489007060183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45934.489007060183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45934.489007060183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45934.489007060183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45934.489007060183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45934.489007060183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45934.489007060183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45934.489007060183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45934.489007060183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45934.489007060183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45934.489007060183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45934.489007060183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45934.489007060183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45934.489007060183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45934.489007060183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45934.489007060183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45934.489007060183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45934.489007060183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45934.489007060183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45934.489007060183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45934.489007060183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45934.489007060183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45934.489007060183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45934.489007060183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45934.489007060183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45934.489007060183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45934.489007060183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45934.489007060183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45934.489007060183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c r="F2" s="20">
        <v>45934.484247685185</v>
      </c>
      <c r="G2" s="21">
        <f t="shared" ref="G2:G57" ca="1" si="0">IFERROR(NOW()-F2,"-")</f>
        <v>4.7593749986845069E-3</v>
      </c>
      <c r="H2" s="22">
        <v>45934.479085648149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45934.489007060183</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45934.489007060183</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45934.489007060183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45934.489007060183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45934.489007060183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45934.489007060183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45934.489007060183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45934.489007060183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45934.489007060183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45934.489007060183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45934.489007060183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45934.489007060183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45934.489007060183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45934.489007060183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45934.489007060183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45934.489007060183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45934.489007060183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45934.489007060183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45934.489007060183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45934.489007060183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45934.489007060183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45934.489007060183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45934.489007060183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45934.489007060183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45934.489007060183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45934.489007060183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45934.489007060183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45934.489007060183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45934.489007060183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45934.489007060183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45934.489007060183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45934.489007060183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45934.489007060183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45934.489007060183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45934.489007060183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45934.489007060183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45934.489007060183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45934.489007060183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45934.489007060183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45934.489007060183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45934.489007060183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45934.489007060183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45934.489007060183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45934.489007060183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45934.489007060183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45934.489007060183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45934.489007060183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45934.489007060183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45934.489007060183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45934.489007060183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45934.489007060183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45934.489007060183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45934.489007060183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45934.489007060183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45934.489007060183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45934.489007060183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45934.489007060183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45934.489007060183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45934.489007060183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45934.489007060183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45934.489007060183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45934.489007060183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45934.489007060183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45934.489007060183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45934.489007060183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45934.489007060183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45934.489007060183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45934.489007060183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45934.489007060183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45934.489007060183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45934.489007060183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45934.489007060183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45934.489007060183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45934.489007060183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45934.489007060183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45934.489007060183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45934.489007060183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45934.489007060183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45934.489007060183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45934.489007060183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45934.489007060183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45934.489007060183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45934.489007060183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45934.489007060183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45934.489007060183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45934.489007060183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45934.489007060183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45934.489007060183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45934.489007060183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45934.489007060183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45934.489007060183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45934.489007060183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45934.489007060183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45934.489007060183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45934.489007060183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45934.489007060183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45934.489007060183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45934.489007060183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45934.489007060183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45934.489007060183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45934.489007060183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45934.489007060183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45934.489007060183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45934.489007060183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45934.489007060183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45934.489007060183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45934.489007060183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45934.489007060183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45934.489007060183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45934.489007060183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45934.489007060183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45934.489007060183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45934.489007060183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45934.489007060183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45934.489007060183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45934.489007060183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45934.489007060183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45934.489007060183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45934.489007060183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45934.489007060183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45934.489007060183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45934.489007060183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45934.489007060183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45934.489007060183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45934.489007060183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45934.489007060183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45934.489007060183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45934.489007060183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45934.489007060183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45934.489007060183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45934.489007060183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45934.489007060183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45934.489007060183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45934.489007060183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45934.489007060183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45934.489007060183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45934.489007060183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45934.489007060183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45934.489007060183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45934.489007060183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45934.489007060183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45934.489007060183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45934.489007060183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45934.489007060183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45934.489007060183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45934.489007060183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45934.489007060183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45934.489007060183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45934.489007060183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45934.489007060183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45934.489007060183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45934.489007060183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45934.489007060183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45934.489007060183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45934.489007060183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45934.489007060183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45934.489007060183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45934.489007060183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45934.489007060183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45934.489007060183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45934.489007060183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45934.489007060183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45934.489007060183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45934.489007060183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45934.489007060183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45934.489007060183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45934.489007060183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45934.489007060183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45934.489007060183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45934.489007060183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45934.489007060183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45934.489007060183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45934.489007060183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45934.489007060183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45934.489007060183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45934.489007060183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45934.489007060183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45934.489007060183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45934.489007060183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45934.489007060183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45934.489007060183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45934.489007060183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45934.489007060183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45934.489007060183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45934.489007060183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45934.489007060183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45934.489007060183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45934.489007060183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45934.489007060183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45934.489007060183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45934.489007060183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45934.489007060183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45934.489007060183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45934.489007060183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45934.489007060183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45934.489007060183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45934.489007060183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45934.489007060183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45934.489007060183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45934.489007060183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45934.489007060183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45934.489007060183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45934.489007060183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45934.489007060183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45934.489007060183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45934.489007060183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45934.489007060183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45934.489007060183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45934.489007060183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45934.489007060183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45934.489007060183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45934.489007060183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45934.489007060183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45934.489007060183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45934.489007060183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45934.489007060183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45934.489007060183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45934.489007060183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45934.489007060183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45934.489007060183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45934.489007060183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45934.489007060183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45934.489007060183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45934.489007060183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45934.489007060183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45934.489007060183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45934.489007060183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45934.489007060183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45934.489007060183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45934.489007060183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45934.489007060183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45934.489007060183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45934.489007060183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45934.489007060183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45934.489007060183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45934.489007060183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45934.489007060183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45934.489007060183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45934.489007060183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45934.489007060183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45934.489007060183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45934.489007060183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45934.489007060183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45934.489007060183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45934.489007060183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45934.489007060183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45934.489007060183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45934.489007060183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45934.489007060183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45934.489007060183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45934.489007060183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45934.489007060183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45934.489007060183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45934.489007060183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45934.489007060183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45934.489007060183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45934.489007060183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45934.489007060183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45934.489007060183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45934.489007060183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45934.489007060183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45934.489007060183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45934.489007060183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45934.489007060183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45934.489007060183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45934.489007060183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45934.489007060183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45934.489007060183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45934.489007060183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45934.489007060183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45934.489007060183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45934.489007060183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45934.489007060183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45934.489007060183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45934.489007060183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45934.489007060183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45934.489007060183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45934.489007060183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45934.489007060183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45934.489007060183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45934.489007060183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45934.489007060183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45934.489007060183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45934.489007060183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45934.489007060183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45934.489007060183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45934.489007060183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45934.489007060183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45934.489007060183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45934.489007060183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45934.489007060183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45934.489007060183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45934.489007060183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45934.489007060183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45934.489007060183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45934.489007060183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45934.489007060183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45934.489007060183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45934.489007060183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45934.489007060183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45934.489007060183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45934.489007060183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45934.489007060183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45934.489007060183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45934.489007060183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45934.489007060183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45934.489007060183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45934.489007060183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45934.489007060183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45934.489007060183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45934.489007060183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45934.489007060183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45934.489007060183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45934.489007060183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45934.489007060183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45934.489007060183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45934.489007060183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45934.489007060183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45934.489007060183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45934.489007060183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45934.489007060183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45934.489007060183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45934.489007060183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45934.489007060183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45934.489007060183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45934.489007060183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45934.489007060183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45934.489007060183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45934.489007060183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45934.489007060183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45934.489007060183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45934.489007060183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45934.489007060183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45934.489007060183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45934.489007060183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45934.489007060183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45934.489007060183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45934.489007060183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45934.489007060183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45934.489007060183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45934.489007060183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45934.489007060183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45934.489007060183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45934.489007060183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45934.489007060183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45934.489007060183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45934.489007060183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45934.489007060183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45934.489007060183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45934.489007060183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45934.489007060183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45934.489007060183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45934.489007060183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45934.489007060183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45934.489007060183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45934.489007060183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45934.489007060183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45934.489007060183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45934.489007060183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45934.489007060183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45934.489007060183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45934.489007060183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45934.489007060183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45934.489007060183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45934.489007060183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45934.489007060183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45934.489007060183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45934.489007060183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45934.489007060183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45934.489007060183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45934.489007060183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45934.489007060183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45934.489007060183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45934.489007060183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45934.489007060183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45934.489007060183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45934.489007060183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45934.489007060183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45934.489007060183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45934.489007060183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45934.489007060183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45934.489007060183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45934.489007060183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45934.489007060183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45934.489007060183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45934.489007060183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45934.489007060183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45934.489007060183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45934.489007060183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45934.489007060183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45934.489007060183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45934.489007060183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45934.489007060183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45934.489007060183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45934.489007060183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45934.489007060183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45934.489007060183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45934.489007060183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45934.489007060183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45934.489007060183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45934.489007060183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45934.489007060183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45934.489007060183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45934.489007060183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45934.489007060183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45934.489007060183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45934.489007060183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45934.489007060183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45934.489007060183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45934.489007060183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45934.489007060183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45934.489007060183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45934.489007060183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45934.489007060183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45934.489007060183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45934.489007060183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45934.489007060183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45934.489007060183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45934.489007060183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45934.489007060183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45934.489007060183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45934.489007060183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45934.489007060183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45934.489007060183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45934.489007060183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45934.489007060183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45934.489007060183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45934.489007060183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45934.489007060183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45934.489007060183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45934.489007060183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45934.489007060183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45934.489007060183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45934.489007060183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45934.489007060183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45934.489007060183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45934.489007060183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45934.489007060183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45934.489007060183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45934.489007060183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45934.489007060183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45934.489007060183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45934.489007060183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45934.489007060183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45934.489007060183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45934.489007060183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45934.489007060183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45934.489007060183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45934.489007060183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45934.489007060183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45934.489007060183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45934.489007060183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45934.489007060183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45934.489007060183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45934.489007060183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45934.489007060183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45934.489007060183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45934.489007060183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45934.489007060183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45934.489007060183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45934.489007060183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45934.489007060183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45934.489007060183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45934.489007060183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45934.489007060183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45934.489007060183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45934.489007060183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45934.489007060183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45934.489007060183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45934.489007060183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45934.489007060183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45934.489007060183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45934.489007060183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45934.489007060183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45934.489007060183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45934.489007060183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45934.489007060183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45934.489007060183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45934.489007060183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45934.489007060183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45934.489007060183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45934.489007060183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45934.489007060183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45934.489007060183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45934.489007060183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45934.489007060183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45934.489007060183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45934.489007060183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45934.489007060183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45934.489007060183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45934.489007060183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45934.489007060183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45934.489007060183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45934.489007060183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45934.489007060183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45934.489007060183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45934.489007060183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45934.489007060183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45934.489007060183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45934.489007060183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45934.489007060183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45934.489007060183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45934.489007060183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45934.489007060183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45934.489007060183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45934.489007060183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45934.489007060183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45934.489007060183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45934.489007060183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45934.489007060183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45934.489007060183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45934.489007060183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45934.489007060183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45934.489007060183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45934.489007060183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45934.489007060183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45934.489007060183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45934.489007060183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45934.489007060183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45934.489007060183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45934.489007060183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45934.489007060183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45934.489007060183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45934.489007060183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45934.489007060183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45934.489007060183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45934.489007060183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45934.489007060183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45934.489007060183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45934.489007060183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45934.489007060183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45934.489007060183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45934.489007060183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45934.489007060183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45934.489007060183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45934.489007060183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45934.489007060183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45934.489007060183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45934.489007060183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45934.489007060183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45934.489007060183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45934.489007060183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45934.489007060183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45934.489007060183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45934.489007060183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45934.489007060183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45934.489007060183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45934.489007060183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45934.489007060183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45934.489007060183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45934.489007060183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45934.489007060183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45934.489007060183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45934.489007060183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45934.489007060183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45934.489007060183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45934.489007060183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45934.489007060183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45934.489007060183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45934.489007060183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45934.489007060183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45934.489007060183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45934.489007060183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45934.489007060183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45934.489007060183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45934.489007060183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45934.489007060183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45934.489007060183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45934.489007060183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45934.489007060183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45934.489007060183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45934.489007060183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45934.489007060183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45934.489007060183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45934.489007060183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45934.489007060183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45934.489007060183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45934.489007060183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45934.489007060183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45934.489007060183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45934.489007060183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45934.489007060183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45934.489007060183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45934.489007060183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45934.489007060183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45934.489007060183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45934.489007060183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45934.489007060183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45934.489007060183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45934.489007060183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45934.489007060183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45934.489007060183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45934.489007060183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45934.489007060183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45934.489007060183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45934.489007060183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45934.489007060183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45934.489007060183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45934.489007060183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45934.489007060183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45934.489007060183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45934.489007060183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45934.489007060183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45934.489007060183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45934.489007060183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45934.489007060183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45934.489007060183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45934.489007060183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45934.489007060183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45934.489007060183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45934.489007060183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45934.489007060183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45934.489007060183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45934.489007060183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45934.489007060183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45934.489007060183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45934.489007060183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45934.489007060183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45934.489007060183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45934.489007060183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45934.489007060183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45934.489007060183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45934.489007060183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45934.489007060183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45934.489007060183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45934.489007060183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45934.489007060183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45934.489007060183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45934.489007060183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45934.489007060183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45934.489007060183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45934.489007060183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45934.489007060183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45934.489007060183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45934.489007060183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45934.489007060183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45934.489007060183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45934.489007060183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45934.489007060183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45934.489007060183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45934.489007060183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45934.489007060183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45934.489007060183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45934.489007060183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45934.489007060183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45934.489007060183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45934.489007060183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45934.489007060183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45934.489007060183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45934.489007060183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45934.489007060183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45934.489007060183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45934.489007060183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45934.489007060183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45934.489007060183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45934.489007060183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45934.489007060183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45934.489007060183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45934.489007060183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45934.489007060183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45934.489007060183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45934.489007060183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45934.489007060183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45934.489007060183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45934.489007060183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45934.489007060183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45934.489007060183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45934.489007060183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45934.489007060183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45934.489007060183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45934.489007060183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45934.489007060183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45934.489007060183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45934.489007060183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45934.489007060183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45934.489007060183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45934.489007060183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45934.489007060183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45934.489007060183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45934.489007060183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45934.489007060183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45934.489007060183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45934.489007060183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45934.489007060183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45934.489007060183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45934.489007060183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45934.489007060183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45934.489007060183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45934.489007060183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45934.489007060183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45934.489007060183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45934.489007060183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45934.489007060183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45934.489007060183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45934.489007060183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45934.489007060183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45934.489007060183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45934.489007060183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45934.489007060183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45934.489007060183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45934.489007060183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45934.489007060183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45934.489007060183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45934.489007060183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45934.489007060183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45934.489007060183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45934.489007060183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45934.489007060183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45934.489007060183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45934.489007060183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45934.489007060183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45934.489007060183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45934.489007060183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45934.489007060183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45934.489007060183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45934.489007060183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45934.489007060183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45934.489007060183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45934.489007060183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45934.489007060183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45934.489007060183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45934.489007060183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45934.489007060183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45934.489007060183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45934.489007060183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45934.489007060183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45934.489007060183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45934.489007060183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45934.489007060183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45934.489007060183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45934.489007060183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45934.489007060183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45934.489007060183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45934.489007060183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45934.489007060183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45934.489007060183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45934.489007060183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45934.489007060183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45934.489007060183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45934.489007060183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45934.489007060183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45934.489007060183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45934.489007060183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45934.489007060183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45934.489007060183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45934.489007060183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45934.489007060183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45934.489007060183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45934.489007060183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45934.489007060183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45934.489007060183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45934.489007060183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45934.489007060183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45934.489007060183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45934.489007060183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45934.489007060183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45934.489007060183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45934.489007060183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45934.489007060183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45934.489007060183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45934.489007060183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45934.489007060183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45934.489007060183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45934.489007060183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45934.489007060183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45934.489007060183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45934.489007060183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45934.489007060183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45934.489007060183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45934.489007060183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45934.489007060183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45934.489007060183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45934.489007060183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45934.489007060183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45934.489007060183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45934.489007060183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45934.489007060183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45934.489007060183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45934.489007060183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45934.489007060183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45934.489007060183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45934.489007060183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45934.489007060183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45934.489007060183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45934.489007060183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45934.489007060183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45934.489007060183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45934.489007060183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45934.489007060183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45934.489007060183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45934.489007060183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45934.489007060183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45934.489007060183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45934.489007060183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45934.489007060183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45934.489007060183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45934.489007060183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45934.489007060183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45934.489007060183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45934.489007060183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45934.489007060183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45934.489007060183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45934.489007060183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45934.489007060183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45934.489007060183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45934.489007060183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45934.489007060183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45934.489007060183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45934.489007060183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45934.489007060183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45934.489007060183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45934.489007060183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45934.489007060183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45934.489007060183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45934.489007060183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45934.489007060183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45934.489007060183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45934.489007060183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45934.489007060183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45934.489007060183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45934.489007060183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45934.489007060183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45934.489007060183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45934.489007060183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45934.489007060183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45934.489007060183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45934.489007060183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45934.489007060183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45934.489007060183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45934.489007060183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45934.489007060183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45934.489007060183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45934.489007060183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45934.489007060183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45934.489007060183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45934.489007060183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45934.489007060183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45934.489007060183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45934.489007060183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45934.489007060183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45934.489007060183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45934.489007060183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45934.489007060183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45934.489007060183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45934.489007060183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45934.489007060183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45934.489007060183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45934.489007060183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45934.489007060183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45934.489007060183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45934.489007060183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45934.489007060183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45934.489007060183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45934.489007060183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45934.489007060183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45934.489007060183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45934.489007060183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45934.489007060183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45934.489007060183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45934.489007060183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45934.489007060183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45934.489007060183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45934.489007060183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45934.489007060183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45934.489007060183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45934.489007060183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45934.489007060183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45934.489007060183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45934.489007060183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45934.489007060183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45934.489007060183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45934.489007060183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45934.489007060183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45934.489007060183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45934.489007060183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45934.489007060183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45934.489007060183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45934.489007060183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45934.489007060183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45934.489007060183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45934.489007060183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45934.489007060183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45934.489007060183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45934.489007060183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45934.489007060183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45934.489007060183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45934.489007060183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45934.489007060183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45934.489007060183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45934.489007060183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45934.489007060183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45934.489007060183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45934.489007060183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45934.489007060183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45934.489007060183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45934.489007060183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45934.489007060183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45934.489007060183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45934.489007060183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45934.489007060183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45934.489007060183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45934.489007060183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45934.489007060183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45934.489007060183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45934.489007060183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45934.489007060183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45934.489007060183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45934.489007060183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45934.489007060183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45934.489007060183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45934.489007060183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45934.489007060183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45934.489007060183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45934.489007060183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45934.489007060183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45934.489007060183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45934.489007060183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45934.489007060183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45934.489007060183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45934.489007060183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45934.489007060183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45934.489007060183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45934.489007060183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45934.489007060183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45934.489007060183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45934.489007060183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45934.489007060183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45934.489007060183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45934.489007060183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45934.489007060183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45934.489007060183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45934.489007060183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45934.489007060183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45934.489007060183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45934.489007060183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45934.489007060183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45934.489007060183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45934.489007060183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45934.489007060183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45934.489007060183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45934.489007060183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45934.489007060183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45934.489007060183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45934.489007060183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45934.489007060183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45934.489007060183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45934.489007060183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45934.489007060183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45934.489007060183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45934.489007060183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45934.489007060183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45934.489007060183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45934.489007060183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45934.489007060183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45934.489007060183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45934.489007060183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45934.489007060183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45934.489007060183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45934.489007060183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45934.489007060183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45934.489007060183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45934.489007060183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45934.489007060183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45934.489007060183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45934.489007060183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45934.489007060183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45934.489007060183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45934.489007060183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45934.489007060183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45934.489007060183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45934.489007060183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45934.489007060183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45934.489007060183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45934.489007060183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45934.489007060183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45934.489007060183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45934.489007060183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45934.489007060183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45934.489007060183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45934.489007060183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45934.489007060183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45934.489007060183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45934.489007060183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45934.489007060183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45934.489007060183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45934.489007060183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45934.489007060183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45934.489007060183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45934.489007060183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45934.489007060183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45934.489007060183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45934.489007060183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45934.489007060183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45934.489007060183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45934.489007060183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45934.489007060183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45934.489007060183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45934.489007060183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45934.489007060183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45934.489007060183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45934.489007060183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45934.489007060183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45934.489007060183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45934.489007060183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45934.489007060183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45934.489007060183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45934.489007060183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45934.489007060183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45934.489007060183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45934.489007060183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45934.489007060183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45934.489007060183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45934.489007060183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45934.489007060183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45934.489007060183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45934.489007060183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45934.489007060183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45934.489007060183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45934.489007060183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45934.489007060183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45934.489007060183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45934.489007060183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45934.489007060183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45934.489007060183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45934.489007060183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45934.489007060183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45934.489007060183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45934.489007060183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45934.489007060183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45934.489007060183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45934.489007060183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45934.489007060183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45934.489007060183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45934.489007060183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45934.489007060183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45934.489007060183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45934.489007060183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45934.489007060183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45934.489007060183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45934.489007060183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45934.489007060183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45934.489007060183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45934.489007060183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45934.489007060183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45934.489007060183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45934.489007060183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45934.489007060183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45934.489007060183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45934.489007060183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45934.489007060183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45934.489007060183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45934.489007060183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45934.489007060183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45934.489007060183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45934.489007060183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45934.489007060183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45934.489007060183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45934.489007060183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45934.489007060183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45934.489007060183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45934.489007060183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45934.489007060183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45934.489007060183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45934.489007060183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45934.489007060183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45934.489007060183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45934.489007060183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45934.489007060183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45934.489007060183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45934.489007060183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45934.489007060183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45934.489007060183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45934.489007060183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45934.489007060183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45934.489007060183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45934.489007060183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45934.489007060183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45934.489007060183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45934.489007060183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45934.489007060183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45934.489007060183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45934.489007060183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45934.489007060183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45934.489007060183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45934.489007060183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45934.489007060183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45934.489007060183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45934.489007060183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45934.489007060183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45934.489007060183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45934.489007060183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45934.489007060183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45934.489007060183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45934.489007060183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45934.489007060183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45934.489007060183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45934.489007060183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45934.489007060183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45934.489007060183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45934.489007060183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45934.489007060183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45934.489007060183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45934.489007060183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45934.489007060183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45934.489007060183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45934.489007060183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45934.489007060183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45934.489007060183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45934.489007060183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45934.489007060183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45934.489007060183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45934.489007060183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45934.489007060183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45934.489007060183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45934.489007060183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45934.489007060183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45934.489007060183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45934.489007060183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45934.489007060183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45934.489007060183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45934.489007060183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45934.489007060183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45934.489007060183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45934.489007060183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45934.489007060183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45934.489007060183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45934.489007060183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45934.489007060183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45934.489007060183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45934.489007060183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45934.489007060183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45934.489007060183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45934.489007060183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45934.489007060183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45934.489007060183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45934.489007060183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45934.489007060183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45934.489007060183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45934.489007060183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45934.489007060183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45934.489007060183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45934.489007060183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45934.489007060183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45934.489007060183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45934.489007060183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45934.489007060183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45934.489007060183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45934.489007060183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45934.489007060183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45934.489007060183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45934.489007060183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45934.489007060183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45934.489007060183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45934.489007060183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45934.489007060183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45934.489007060183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45934.489007060183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45934.489007060183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45934.489007060183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45934.489007060183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45934.489007060183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45934.489007060183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45934.489007060183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45934.489007060183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45934.489007060183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45934.489007060183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45934.489007060183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45934.489007060183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45934.489007060183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45934.489007060183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45934.489007060183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45934.489007060183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45934.489007060183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45934.489007060183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45934.489007060183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45934.489007060183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45934.489007060183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45934.489007060183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45934.489007060183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45934.489007060183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45934.489007060183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45934.489007060183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45934.489007060183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45934.489007060183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45934.489007060183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45934.489007060183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45934.489007060183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45934.489007060183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45934.489007060183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45934.489007060183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45934.489007060183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45934.489007060183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45934.489007060183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45934.489007060183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45934.489007060183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45934.489007060183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45934.489007060183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45934.489007060183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45934.489007060183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45934.489007060183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45934.489007060183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45934.489007060183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45934.489007060183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45934.489007060183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45934.489007060183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45934.489007060183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45934.489007060183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45934.489007060183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45934.489007060183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45934.489007060183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45934.489007060183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45934.489007060183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45934.489007060183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45934.489007060183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45934.489007060183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45934.489007060183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45934.489007060183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45934.489007060183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45934.489007060183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45934.489007060183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45934.489007060183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45934.489007060183</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231.00828946758702</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3.5987292824065662</v>
      </c>
      <c r="H3" s="113">
        <v>45930.847372685188</v>
      </c>
      <c r="I3" s="110" t="str">
        <f>IFERROR(VLOOKUP(D3,DB!A:F,6,0),"")</f>
        <v>SCECO</v>
      </c>
      <c r="J3" s="110" t="str">
        <f>IFERROR(VLOOKUP(D3,DB!A:G,7,0),"")</f>
        <v>In progress</v>
      </c>
      <c r="K3" s="115" t="s">
        <v>39057</v>
      </c>
      <c r="L3" s="107" t="str">
        <f>IFERROR(VLOOKUP(D3,DB!A:I,9,0),"")</f>
        <v>Latis</v>
      </c>
    </row>
    <row r="4" spans="1:16" ht="15" customHeight="1">
      <c r="A4" s="110"/>
      <c r="B4" s="110" t="str">
        <f>IFERROR(VLOOKUP(D4,DB!A:K,11,0),"")</f>
        <v/>
      </c>
      <c r="C4" s="111"/>
      <c r="D4" s="107"/>
      <c r="E4" s="112"/>
      <c r="F4" s="113"/>
      <c r="G4" s="114">
        <f ca="1">IFERROR(NOW()-F4,"")</f>
        <v>45934.489007060183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45934.489007060183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45934.489007060183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45934.489007060183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45934.489007060183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45934.489007060183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45934.489007060183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45934.489007060183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45934.489007060183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45934.489007060183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45934.489007060183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45934.489007060183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45934.489007060183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45934.489007060183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45934.489007060183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45934.489007060183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45934.489007060183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45934.489007060183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45934.489007060183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45934.489007060183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45934.489007060183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45934.489007060183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45934.489007060183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45934.489007060183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45934.489007060183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45934.489007060183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45934.489007060183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45934.489007060183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45934.489007060183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45934.489007060183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45934.489007060183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45934.489007060183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45934.489007060183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45934.489007060183</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42.656946874994901</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8.3001297453665757</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45934.489007060183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45934.489007060183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45934.489007060183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45934.489007060183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45934.489007060183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45934.489007060183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45934.489007060183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45934.489007060183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45934.489007060183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45934.489007060183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45934.489007060183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45934.489007060183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45934.489007060183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45934.489007060183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45934.489007060183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45934.489007060183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45934.489007060183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45934.489007060183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45934.489007060183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45934.489007060183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45934.489007060183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45934.489007060183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45934.489007060183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45934.489007060183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45934.489007060183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45934.489007060183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45934.489007060183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45934.489007060183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45934.489007060183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45934.489007060183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45934.489007060183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45934.489007060183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45934.489007060183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45934.489007060183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45934.489007060183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45934.489007060183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45934.489007060183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45934.489007060183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45934.489007060183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45934.489007060183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45934.489007060183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45934.489007060183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45934.489007060183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45934.489007060183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45934.489007060183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45934.489007060183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45934.489007060183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45934.489007060183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45934.489007060183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45934.489007060183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45934.489007060183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45934.489007060183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45934.489007060183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45934.489007060183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45934.489007060183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45934.489007060183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45934.489007060183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45934.489007060183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45934.489007060183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45934.489007060183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45934.489007060183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45934.489007060183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45934.489007060183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45934.489007060183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45934.489007060183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45934.489007060183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45934.489007060183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45934.489007060183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45934.489007060183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45934.489007060183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45934.489007060183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45934.489007060183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45934.489007060183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45934.489007060183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45934.489007060183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45934.489007060183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45934.489007060183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45934.489007060183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45934.489007060183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45934.489007060183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45934.489007060183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45934.489007060183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45934.489007060183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45934.489007060183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45934.489007060183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45934.489007060183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45934.489007060183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45934.489007060183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45934.489007060183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45934.489007060183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45934.489007060183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45934.489007060183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45934.489007060183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45934.489007060183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45934.489007060183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45934.489007060183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45934.489007060183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45934.489007060183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45934.489007060183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45934.489007060183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45934.489007060183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45934.489007060183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45934.489007060183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45934.489007060183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45934.489007060183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45934.489007060183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45934.489007060183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45934.489007060183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45934.489007060183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45934.489007060183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45934.489007060183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45934.489007060183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45934.489007060183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45934.489007060183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45934.489007060183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45934.489007060183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45934.489007060183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45934.489007060183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45934.489007060183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45934.489007060183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45934.489007060183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45934.489007060183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45934.489007060183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45934.489007060183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45934.489007060183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45934.489007060183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45934.489007060183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45934.489007060183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45934.489007060183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45934.489007060183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45934.489007060183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45934.489007060183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45934.489007060183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45934.489007060183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45934.489007060183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45934.489007060183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45934.489007060183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45934.489007060183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45934.489007060183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45934.489007060183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45934.489007060183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45934.489007060183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45934.489007060183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45934.489007060183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45934.489007060183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45934.489007060183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45934.489007060183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45934.489007060183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45934.489007060183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45934.489007060183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45934.489007060183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45934.489007060183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45934.489007060183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45934.489007060183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45934.489007060183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45934.489007060183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45934.489007060183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45934.489007060183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45934.489007060183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45934.489007060183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45934.489007060183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45934.489007060183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45934.489007060183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45934.489007060183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45934.489007060183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45934.489007060183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45934.489007060183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45934.489007060183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45934.489007060183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45934.489007060183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45934.489007060183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45934.489007060183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45934.489007060183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45934.489007060183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45934.489007060183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45934.489007060183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45934.489007060183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45934.489007060183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45934.489007060183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45934.489007060183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45934.489007060183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45934.489007060183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45934.489007060183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45934.489007060183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45934.489007060183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45934.489007060183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45934.489007060183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45934.489007060183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45934.489007060183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45934.489007060183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37" t="s">
        <v>5398</v>
      </c>
      <c r="C2" s="137">
        <v>1</v>
      </c>
      <c r="D2" s="137" t="s">
        <v>32861</v>
      </c>
      <c r="E2" s="137" t="s">
        <v>39063</v>
      </c>
      <c r="F2" s="138">
        <v>45933.880972222221</v>
      </c>
      <c r="G2" s="139">
        <f ca="1">IFERROR(NOW()-F2,"-")</f>
        <v>0.60803483796189539</v>
      </c>
      <c r="H2" s="140">
        <v>45929.455266203702</v>
      </c>
      <c r="I2" s="137" t="str">
        <f>IFERROR(VLOOKUP(D2,DB!A:F,6,0),"")</f>
        <v>SCECO</v>
      </c>
      <c r="J2" s="137" t="str">
        <f>IFERROR(VLOOKUP(D2,DB!A:G,7,0),"")</f>
        <v>In progress</v>
      </c>
      <c r="K2" s="137" t="s">
        <v>39064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39065</v>
      </c>
      <c r="B3" s="137" t="s">
        <v>5398</v>
      </c>
      <c r="C3" s="137">
        <v>1</v>
      </c>
      <c r="D3" s="137" t="s">
        <v>34463</v>
      </c>
      <c r="E3" s="137" t="s">
        <v>39063</v>
      </c>
      <c r="F3" s="138">
        <v>45926.772847222222</v>
      </c>
      <c r="G3" s="139">
        <f ca="1">IFERROR(NOW()-F3,"-")</f>
        <v>7.7161598379607312</v>
      </c>
      <c r="H3" s="140">
        <v>45927.449074074102</v>
      </c>
      <c r="I3" s="137" t="str">
        <f>IFERROR(VLOOKUP(D3,DB!A:F,6,0),"")</f>
        <v>SCECO</v>
      </c>
      <c r="J3" s="137" t="str">
        <f>IFERROR(VLOOKUP(D3,DB!A:G,7,0),"")</f>
        <v>Weak</v>
      </c>
      <c r="K3" s="137" t="s">
        <v>39064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39066</v>
      </c>
      <c r="B4" s="137" t="s">
        <v>5398</v>
      </c>
      <c r="C4" s="137">
        <v>1</v>
      </c>
      <c r="D4" s="137" t="s">
        <v>33408</v>
      </c>
      <c r="E4" s="137" t="s">
        <v>38964</v>
      </c>
      <c r="F4" s="138">
        <v>45932.818645833337</v>
      </c>
      <c r="G4" s="139">
        <f ca="1">IFERROR(NOW()-F4,"-")</f>
        <v>1.6703612268465804</v>
      </c>
      <c r="H4" s="140">
        <v>45931.969363425924</v>
      </c>
      <c r="I4" s="137" t="str">
        <f>IFERROR(VLOOKUP(D4,DB!A:F,6,0),"")</f>
        <v>SCECO</v>
      </c>
      <c r="J4" s="137" t="str">
        <f>IFERROR(VLOOKUP(D4,DB!A:G,7,0),"")</f>
        <v>Dead</v>
      </c>
      <c r="K4" s="137" t="s">
        <v>39064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37" t="str">
        <f>IFERROR(VLOOKUP(D5,DB!A:K,11,0),"")</f>
        <v>R6</v>
      </c>
      <c r="C5" s="137">
        <v>1</v>
      </c>
      <c r="D5" s="137" t="s">
        <v>33684</v>
      </c>
      <c r="E5" s="137" t="s">
        <v>38964</v>
      </c>
      <c r="F5" s="140">
        <v>45933.705324074072</v>
      </c>
      <c r="G5" s="139">
        <f ca="1">IFERROR(NOW()-F5,"-")</f>
        <v>0.7836829861116712</v>
      </c>
      <c r="H5" s="140">
        <v>45933.228229166663</v>
      </c>
      <c r="I5" s="137" t="str">
        <f>IFERROR(VLOOKUP(D5,DB!A:F,6,0),"")</f>
        <v>SCECO</v>
      </c>
      <c r="J5" s="137" t="str">
        <f>IFERROR(VLOOKUP(D5,DB!A:G,7,0),"")</f>
        <v>Weak</v>
      </c>
      <c r="K5" s="137" t="s">
        <v>39068</v>
      </c>
      <c r="L5" s="137" t="str">
        <f>IFERROR(VLOOKUP(D5,DB!A:I,9,0),"")</f>
        <v>Latis</v>
      </c>
    </row>
    <row r="6" spans="1:16383" ht="31.5" customHeight="1">
      <c r="A6" s="121"/>
      <c r="B6" s="137" t="str">
        <f>IFERROR(VLOOKUP(D6,DB!A:K,11,0),"")</f>
        <v/>
      </c>
      <c r="C6" s="137"/>
      <c r="D6" s="137"/>
      <c r="E6" s="137"/>
      <c r="F6" s="137"/>
      <c r="G6" s="139">
        <f ca="1">IFERROR(NOW()-F6,"-")</f>
        <v>45934.489007060183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45934.489007060183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45934.489007060183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45934.489007060183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45934.489007060183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45934.489007060183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45934.489007060183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45934.489007060183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45934.489007060183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45934.489007060183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45934.489007060183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45934.489007060183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45934.489007060183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45934.489007060183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45934.489007060183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45934.489007060183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45934.489007060183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45934.489007060183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45934.489007060183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45934.489007060183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45934.489007060183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45934.489007060183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45934.489007060183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45934.489007060183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45934.489007060183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45934.489007060183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45934.489007060183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45934.489007060183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45934.489007060183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45934.489007060183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45934.489007060183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45934.489007060183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45934.489007060183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45934.489007060183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45934.489007060183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45934.489007060183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45934.489007060183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45934.489007060183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45934.489007060183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45934.489007060183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45934.489007060183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45934.489007060183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45934.489007060183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45934.489007060183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45934.489007060183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45934.489007060183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45934.489007060183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45934.489007060183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45934.489007060183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45934.489007060183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45934.489007060183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45934.489007060183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45934.489007060183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45934.489007060183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45934.489007060183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45934.489007060183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45934.489007060183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45934.489007060183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45934.489007060183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45934.489007060183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45934.489007060183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45934.489007060183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45934.489007060183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45934.489007060183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45934.489007060183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45934.489007060183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45934.489007060183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45934.489007060183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45934.489007060183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45934.489007060183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45934.489007060183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45934.489007060183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45934.489007060183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45934.489007060183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45934.489007060183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45934.489007060183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45934.489007060183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45934.489007060183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45934.489007060183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45934.489007060183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45934.489007060183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45934.489007060183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45934.489007060183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45934.489007060183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45934.489007060183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45934.489007060183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45934.489007060183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45934.489007060183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45934.489007060183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45934.489007060183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45934.489007060183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45934.489007060183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45934.489007060183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45934.489007060183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45934.489007060183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45934.489007060183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45934.489007060183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45934.489007060183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45934.489007060183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45934.489007060183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45934.489007060183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45934.489007060183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45934.489007060183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45934.489007060183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45934.489007060183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45934.489007060183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45934.489007060183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45934.489007060183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45934.489007060183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45934.489007060183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45934.489007060183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45934.489007060183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45934.489007060183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45934.489007060183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45934.489007060183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45934.489007060183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45934.489007060183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45934.489007060183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45934.489007060183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45934.489007060183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45934.489007060183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45934.489007060183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45934.489007060183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45934.489007060183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45934.489007060183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45934.489007060183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45934.489007060183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45934.489007060183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45934.489007060183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45934.489007060183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45934.489007060183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45934.489007060183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45934.489007060183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45934.489007060183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45934.489007060183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45934.489007060183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45934.489007060183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45934.489007060183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45934.489007060183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45934.489007060183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45934.489007060183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45934.489007060183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45934.489007060183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45934.489007060183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45934.489007060183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45934.489007060183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45934.489007060183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45934.489007060183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45934.489007060183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45934.489007060183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45934.489007060183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45934.489007060183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45934.489007060183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45934.489007060183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45934.489007060183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45934.489007060183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45934.489007060183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45934.489007060183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45934.489007060183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45934.489007060183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45934.489007060183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45934.489007060183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45934.489007060183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45934.489007060183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45934.489007060183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45934.489007060183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45934.489007060183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45934.489007060183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45934.489007060183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45934.489007060183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45934.489007060183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45934.489007060183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45934.489007060183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45934.489007060183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45934.489007060183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45934.489007060183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45934.489007060183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45934.489007060183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45934.489007060183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45934.489007060183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45934.489007060183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45934.489007060183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45934.489007060183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45934.489007060183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45934.489007060183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45934.489007060183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45934.489007060183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45934.489007060183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45934.489007060183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45934.489007060183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45934.489007060183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45934.489007060183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45934.489007060183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45934.489007060183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45934.489007060183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45934.489007060183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45934.489007060183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45934.489007060183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45934.489007060183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45934.489007060183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45934.489007060183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45934.489007060183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45934.489007060183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45934.489007060183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45934.489007060183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45934.489007060183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45934.489007060183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45934.489007060183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45934.489007060183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45934.489007060183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45934.489007060183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45934.489007060183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45934.489007060183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45934.489007060183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45934.489007060183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45934.489007060183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45934.489007060183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45934.489007060183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45934.489007060183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45934.489007060183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45934.489007060183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45934.489007060183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45934.489007060183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45934.489007060183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45934.489007060183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45934.489007060183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45934.489007060183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45934.489007060183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45934.489007060183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45934.489007060183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45934.489007060183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45934.489007060183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45934.489007060183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45934.489007060183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45934.489007060183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45934.489007060183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45934.489007060183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45934.489007060183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45934.489007060183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45934.489007060183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45934.489007060183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45934.489007060183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45934.489007060183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45934.489007060183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45934.489007060183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45934.489007060183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45934.489007060183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45934.489007060183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45934.489007060183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45934.489007060183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45934.489007060183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45934.489007060183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45934.489007060183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45934.489007060183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45934.489007060183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45934.489007060183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45934.489007060183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45934.489007060183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45934.489007060183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45934.489007060183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45934.489007060183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45934.489007060183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45934.489007060183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45934.489007060183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45934.489007060183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45934.489007060183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45934.489007060183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45934.489007060183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45934.489007060183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45934.489007060183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45934.489007060183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45934.489007060183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45934.489007060183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45934.489007060183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45934.489007060183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45934.489007060183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45934.489007060183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45934.489007060183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45934.489007060183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45934.489007060183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45934.489007060183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45934.489007060183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45934.489007060183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45934.489007060183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45934.489007060183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45934.489007060183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45934.489007060183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45934.489007060183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45934.489007060183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45934.489007060183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45934.489007060183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45934.489007060183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45934.489007060183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45934.489007060183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45934.489007060183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45934.489007060183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45934.489007060183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45934.489007060183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45934.489007060183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45934.489007060183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45934.489007060183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45934.489007060183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45934.489007060183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