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84" documentId="13_ncr:1_{F6CB121F-512D-4AA6-A0C1-0FB36C537598}" xr6:coauthVersionLast="47" xr6:coauthVersionMax="47" xr10:uidLastSave="{E5A46634-8100-48FD-87E1-1E06EADC8A7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<sst xmlns="http://schemas.openxmlformats.org/spreadsheetml/2006/main" count="178619" uniqueCount="39082">
  <si>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</si>
  <si>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</si>
  <si>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</si>
  <si>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</si>
  <si>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</si>
  <si>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</si>
  <si>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</si>
  <si>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</si>
  <si>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</si>
  <si>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</si>
  <si>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</si>
  <si>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</si>
  <si>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</si>
  <si>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</si>
  <si>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</si>
  <si>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</si>
  <si>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</si>
  <si>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</si>
  <si>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</si>
  <si>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</si>
  <si>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</si>
  <si>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</si>
  <si>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</si>
  <si>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</si>
  <si>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</si>
  <si>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</si>
  <si>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</si>
  <si>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</si>
  <si>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</si>
  <si>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</si>
  <si>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</si>
  <si>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</si>
  <si>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</si>
  <si>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</si>
  <si>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</si>
  <si>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</si>
  <si>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</si>
  <si>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</si>
  <si>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</si>
  <si>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</si>
  <si>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</si>
  <si>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</si>
  <si>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</si>
  <si>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</si>
  <si>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</si>
  <si>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</si>
  <si>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</si>
  <si>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</si>
  <si>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</si>
  <si>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</si>
  <si>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</si>
  <si>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</si>
  <si>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</si>
  <si>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</si>
  <si>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</si>
  <si>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</si>
  <si>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</si>
  <si>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</si>
  <si>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</si>
  <si>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</si>
  <si>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</si>
  <si>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</si>
  <si>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</si>
  <si>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</si>
  <si>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</si>
  <si>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</si>
  <si>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</si>
  <si>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</si>
  <si>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</si>
  <si>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</si>
  <si>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</si>
  <si>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</si>
  <si>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</si>
  <si>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</si>
  <si>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</si>
  <si>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</si>
  <si>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</si>
  <si>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</si>
  <si>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</si>
  <si>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</si>
  <si>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</si>
  <si>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</si>
  <si>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</si>
  <si>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</si>
  <si>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</si>
  <si>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</si>
  <si>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</si>
  <si>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</si>
  <si>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</si>
  <si>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</si>
  <si>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</si>
  <si>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</si>
  <si>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</si>
  <si>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</si>
  <si>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</si>
  <si>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</si>
  <si>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</si>
  <si>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</si>
  <si>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</si>
  <si>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</si>
  <si>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</si>
  <si>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</si>
  <si>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</si>
  <si>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</si>
  <si>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</si>
  <si>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</si>
  <si>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</si>
  <si>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</si>
  <si>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</si>
  <si>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</si>
  <si>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</si>
  <si>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</si>
  <si>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</si>
  <si>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</si>
  <si>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</si>
  <si>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</si>
  <si>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</si>
  <si>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</si>
  <si>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</si>
  <si>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</si>
  <si>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</si>
  <si>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</si>
  <si>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</si>
  <si>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</si>
  <si>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</si>
  <si>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</si>
  <si>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</si>
  <si>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</si>
  <si>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</si>
  <si>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</si>
  <si>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</si>
  <si>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</si>
  <si>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</si>
  <si>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</si>
  <si>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</si>
  <si>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</si>
  <si>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</si>
  <si>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</si>
  <si>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</si>
  <si>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</si>
  <si>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</si>
  <si>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</si>
  <si>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</si>
  <si>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</si>
  <si>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</si>
  <si>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</si>
  <si>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</si>
  <si>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</si>
  <si>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</si>
  <si>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</si>
  <si>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</si>
  <si>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</si>
  <si>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</si>
  <si>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</si>
  <si>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</si>
  <si>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</si>
  <si>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</si>
  <si>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</si>
  <si>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</si>
  <si>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</si>
  <si>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</si>
  <si>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</si>
  <si>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</si>
  <si>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</si>
  <si>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</si>
  <si>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</si>
  <si>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</si>
  <si>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</si>
  <si>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</si>
  <si>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</si>
  <si>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</si>
  <si>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</si>
  <si>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</si>
  <si>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</si>
  <si>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</si>
  <si>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</si>
  <si>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</si>
  <si>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</si>
  <si>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</si>
  <si>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</si>
  <si>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</si>
  <si>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</si>
  <si>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</si>
  <si>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</si>
  <si>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</si>
  <si>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</si>
  <si>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</si>
  <si>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</si>
  <si>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</si>
  <si>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</si>
  <si>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</si>
  <si>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</si>
  <si>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</si>
  <si>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</si>
  <si>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</si>
  <si>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</si>
  <si>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</si>
  <si>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</si>
  <si>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</si>
  <si>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</si>
  <si>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</si>
  <si>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</si>
  <si>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</si>
  <si>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</si>
  <si>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</si>
  <si>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</si>
  <si>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</si>
  <si>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</si>
  <si>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</si>
  <si>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</si>
  <si>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</si>
  <si>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</si>
  <si>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</si>
  <si>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</si>
  <si>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</si>
  <si>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</si>
  <si>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</si>
  <si>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</si>
  <si>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</si>
  <si>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</si>
  <si>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</si>
  <si>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</si>
  <si>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</si>
  <si>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</si>
  <si>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</si>
  <si>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</si>
  <si>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</si>
  <si>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</si>
  <si>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</si>
  <si>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</si>
  <si>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</si>
  <si>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</si>
  <si>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</si>
  <si>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</si>
  <si>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</si>
  <si>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</si>
  <si>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</si>
  <si>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</si>
  <si>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</si>
  <si>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</si>
  <si>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</si>
  <si>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</si>
  <si>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</si>
  <si>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</si>
  <si>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</si>
  <si>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</si>
  <si>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</si>
  <si>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</si>
  <si>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</si>
  <si>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</si>
  <si>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</si>
  <si>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</si>
  <si>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</si>
  <si>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</si>
  <si>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</si>
  <si>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</si>
  <si>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</si>
  <si>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</si>
  <si>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</si>
  <si>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</si>
  <si>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</si>
  <si>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</si>
  <si>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</si>
  <si>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</si>
  <si>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</si>
  <si>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</si>
  <si>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</si>
  <si>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</si>
  <si>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</si>
  <si>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</si>
  <si>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</si>
  <si>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</si>
  <si>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</si>
  <si>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</si>
  <si>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</si>
  <si>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</si>
  <si>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</si>
  <si>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</si>
  <si>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</si>
  <si>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</si>
  <si>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</si>
  <si>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</si>
  <si>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</si>
  <si>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</si>
  <si>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</si>
  <si>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</si>
  <si>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</si>
  <si>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</si>
  <si>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</si>
  <si>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</si>
  <si>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</si>
  <si>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</si>
  <si>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</si>
  <si>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</si>
  <si>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</si>
  <si>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</si>
  <si>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</si>
  <si>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</si>
  <si>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</si>
  <si>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</si>
  <si>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</si>
  <si>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</si>
  <si>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</si>
  <si>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</si>
  <si>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</si>
  <si>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</si>
  <si>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</si>
  <si>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</si>
  <si>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</si>
  <si>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</si>
  <si>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</si>
  <si>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</si>
  <si>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</si>
  <si>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</si>
  <si>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</si>
  <si>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</si>
  <si>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</si>
  <si>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</si>
  <si>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</si>
  <si>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</si>
  <si>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</si>
  <si>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</si>
  <si>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</si>
  <si>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</si>
  <si>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</si>
  <si>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</si>
  <si>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</si>
  <si>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</si>
  <si>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</si>
  <si>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</si>
  <si>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</si>
  <si>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</si>
  <si>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</si>
  <si>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</si>
  <si>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</si>
  <si>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</si>
  <si>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</si>
  <si>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</si>
  <si>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</si>
  <si>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</si>
  <si>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</si>
  <si>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</si>
  <si>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</si>
  <si>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</si>
  <si>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</si>
  <si>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</si>
  <si>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</si>
  <si>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</si>
  <si>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</si>
  <si>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</si>
  <si>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</si>
  <si>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</si>
  <si>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</si>
  <si>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</si>
  <si>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</si>
  <si>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</si>
  <si>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</si>
  <si>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</si>
  <si>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</si>
  <si>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</si>
  <si>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</si>
  <si>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</si>
  <si>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</si>
  <si>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</si>
  <si>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</si>
  <si>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</si>
  <si>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</si>
  <si>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</si>
  <si>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</si>
  <si>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</si>
  <si>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</si>
  <si>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</si>
  <si>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</si>
  <si>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</si>
  <si>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</si>
  <si>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</si>
  <si>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</si>
  <si>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</si>
  <si>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</si>
  <si>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</si>
  <si>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</si>
  <si>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</si>
  <si>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</si>
  <si>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</si>
  <si>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</si>
  <si>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</si>
  <si>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</si>
  <si>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</si>
  <si>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</si>
  <si>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</si>
  <si>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</si>
  <si>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</si>
  <si>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</si>
  <si>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</si>
  <si>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</si>
  <si>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</si>
  <si>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</si>
  <si>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</si>
  <si>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</si>
  <si>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</si>
  <si>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</si>
  <si>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</si>
  <si>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</si>
  <si>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</si>
  <si>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</si>
  <si>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</si>
  <si>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</si>
  <si>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</si>
  <si>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</si>
  <si>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</si>
  <si>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</si>
  <si>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</si>
  <si>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</si>
  <si>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</si>
  <si>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</si>
  <si>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</si>
  <si>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</si>
  <si>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</si>
  <si>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</si>
  <si>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</si>
  <si>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</si>
  <si>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</si>
  <si>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</si>
  <si>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</si>
  <si>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</si>
  <si>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</si>
  <si>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</si>
  <si>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</si>
  <si>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</si>
  <si>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</si>
  <si>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</si>
  <si>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</si>
  <si>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</si>
  <si>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</si>
  <si>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</si>
  <si>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</si>
  <si>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</si>
  <si>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</si>
  <si>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</si>
  <si>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</si>
  <si>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</si>
  <si>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</si>
  <si>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</si>
  <si>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</si>
  <si>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</si>
  <si>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</si>
  <si>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</si>
  <si>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</si>
  <si>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</si>
  <si>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</si>
  <si>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</si>
  <si>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</si>
  <si>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</si>
  <si>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</si>
  <si>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</si>
  <si>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</si>
  <si>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</si>
  <si>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</si>
  <si>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</si>
  <si>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</si>
  <si>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</si>
  <si>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</si>
  <si>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</si>
  <si>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</si>
  <si>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</si>
  <si>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</si>
  <si>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</si>
  <si>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</si>
  <si>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</si>
  <si>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</si>
  <si>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</si>
  <si>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</si>
  <si>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</si>
  <si>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</si>
  <si>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</si>
  <si>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</si>
  <si>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</si>
  <si>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</si>
  <si>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</si>
  <si>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</si>
  <si>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</si>
  <si>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</si>
  <si>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</si>
  <si>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</si>
  <si>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</si>
  <si>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</si>
  <si>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</si>
  <si>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</si>
  <si>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</si>
  <si>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</si>
  <si>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</si>
  <si>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</si>
  <si>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</si>
  <si>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</si>
  <si>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</si>
  <si>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</si>
  <si>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</si>
  <si>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</si>
  <si>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</si>
  <si>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</si>
  <si>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</si>
  <si>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</si>
  <si>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</si>
  <si>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</si>
  <si>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</si>
  <si>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</si>
  <si>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</si>
  <si>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</si>
  <si>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</si>
  <si>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</si>
  <si>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</si>
  <si>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</si>
  <si>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</si>
  <si>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</si>
  <si>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</si>
  <si>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</si>
  <si>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</si>
  <si>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</si>
  <si>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</si>
  <si>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</si>
  <si>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</si>
  <si>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</si>
  <si>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</si>
  <si>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</si>
  <si>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</si>
  <si>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</si>
  <si>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</si>
  <si>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</si>
  <si>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</si>
  <si>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</si>
  <si>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</si>
  <si>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</si>
  <si>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</si>
  <si>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</si>
  <si>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</si>
  <si>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</si>
  <si>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</si>
  <si>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</si>
  <si>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</si>
  <si>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</si>
  <si>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</si>
  <si>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</si>
  <si>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</si>
  <si>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</si>
  <si>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</si>
  <si>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</si>
  <si>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</si>
  <si>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</si>
  <si>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</si>
  <si>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</si>
  <si>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</si>
  <si>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</si>
  <si>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</si>
  <si>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</si>
  <si>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</si>
  <si>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</si>
  <si>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</si>
  <si>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</si>
  <si>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</si>
  <si>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</si>
  <si>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</si>
  <si>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</si>
  <si>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</si>
  <si>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</si>
  <si>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</si>
  <si>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</si>
  <si>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</si>
  <si>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</si>
  <si>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</si>
  <si>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</si>
  <si>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</si>
  <si>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</si>
  <si>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</si>
  <si>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</si>
  <si>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</si>
  <si>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</si>
  <si>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</si>
  <si>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</si>
  <si>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</si>
  <si>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</si>
  <si>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</si>
  <si>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</si>
  <si>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</si>
  <si>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</si>
  <si>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</si>
  <si>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</si>
  <si>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</si>
  <si>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</si>
  <si>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</si>
  <si>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</si>
  <si>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</si>
  <si>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</si>
  <si>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</si>
  <si>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</si>
  <si>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</si>
  <si>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</si>
  <si>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</si>
  <si>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</si>
  <si>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</si>
  <si>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</si>
  <si>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</si>
  <si>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</si>
  <si>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</si>
  <si>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</si>
  <si>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</si>
  <si>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</si>
  <si>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</si>
  <si>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</si>
  <si>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</si>
  <si>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</si>
  <si>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</si>
  <si>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</si>
  <si>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</si>
  <si>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</si>
  <si>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</si>
  <si>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</si>
  <si>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</si>
  <si>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</si>
  <si>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</si>
  <si>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</si>
  <si>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</si>
  <si>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</si>
  <si>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</si>
  <si>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</si>
  <si>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</si>
  <si>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</si>
  <si>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</si>
  <si>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</si>
  <si>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</si>
  <si>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</si>
  <si>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</si>
  <si>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</si>
  <si>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</si>
  <si>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</si>
  <si>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</si>
  <si>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</si>
  <si>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</si>
  <si>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</si>
  <si>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</si>
  <si>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</si>
  <si>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</si>
  <si>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</si>
  <si>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</si>
  <si>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</si>
  <si>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</si>
  <si>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</si>
  <si>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</si>
  <si>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</si>
  <si>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</si>
  <si>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</si>
  <si>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</si>
  <si>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</si>
  <si>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</si>
  <si>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</si>
  <si>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</si>
  <si>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</si>
  <si>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</si>
  <si>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</si>
  <si>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</si>
  <si>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</si>
  <si>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</si>
  <si>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</si>
  <si>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</si>
  <si>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</si>
  <si>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</si>
  <si>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</si>
  <si>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</si>
  <si>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</si>
  <si>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</si>
  <si>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</si>
  <si>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</si>
  <si>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</si>
  <si>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</si>
  <si>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</si>
  <si>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</si>
  <si>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</si>
  <si>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</si>
  <si>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</si>
  <si>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</si>
  <si>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</si>
  <si>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</si>
  <si>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</si>
  <si>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</si>
  <si>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</si>
  <si>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</si>
  <si>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</si>
  <si>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</si>
  <si>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</si>
  <si>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</si>
  <si>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</si>
  <si>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</si>
  <si>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</si>
  <si>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</si>
  <si>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</si>
  <si>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</si>
  <si>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</si>
  <si>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</si>
  <si>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</si>
  <si>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</si>
  <si>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</si>
  <si>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</si>
  <si>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</si>
  <si>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</si>
  <si>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</si>
  <si>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</si>
  <si>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</si>
  <si>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</si>
  <si>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</si>
  <si>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</si>
  <si>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</si>
  <si>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</si>
  <si>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</si>
  <si>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</si>
  <si>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</si>
  <si>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</si>
  <si>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</si>
  <si>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</si>
  <si>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</si>
  <si>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</si>
  <si>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</si>
  <si>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</si>
  <si>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</si>
  <si>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</si>
  <si>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</si>
  <si>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</si>
  <si>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</si>
  <si>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</si>
  <si>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</si>
  <si>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</si>
  <si>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</si>
  <si>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</si>
  <si>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</si>
  <si>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</si>
  <si>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</si>
  <si>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</si>
  <si>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</si>
  <si>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</si>
  <si>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</si>
  <si>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</si>
  <si>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</si>
  <si>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</si>
  <si>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</si>
  <si>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</si>
  <si>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</si>
  <si>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</si>
  <si>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</si>
  <si>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</si>
  <si>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</si>
  <si>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</si>
  <si>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</si>
  <si>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</si>
  <si>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</si>
  <si>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</si>
  <si>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</si>
  <si>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</si>
  <si>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</si>
  <si>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</si>
  <si>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</si>
  <si>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</si>
  <si>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</si>
  <si>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</si>
  <si>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</si>
  <si>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</si>
  <si>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</si>
  <si>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</si>
  <si>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</si>
  <si>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</si>
  <si>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</si>
  <si>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</si>
  <si>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</si>
  <si>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</si>
  <si>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</si>
  <si>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</si>
  <si>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</si>
  <si>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</si>
  <si>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</si>
  <si>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</si>
  <si>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</si>
  <si>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</si>
  <si>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</si>
  <si>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</si>
  <si>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</si>
  <si>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</si>
  <si>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</si>
  <si>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</si>
  <si>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</si>
  <si>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</si>
  <si>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</si>
  <si>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</si>
  <si>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</si>
  <si>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</si>
  <si>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</si>
  <si>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</si>
  <si>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</si>
  <si>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</si>
  <si>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</si>
  <si>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</si>
  <si>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</si>
  <si>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</si>
  <si>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</si>
  <si>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</si>
  <si>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</si>
  <si>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</si>
  <si>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</si>
  <si>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</si>
  <si>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</si>
  <si>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</si>
  <si>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</si>
  <si>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</si>
  <si>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</si>
  <si>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</si>
  <si>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</si>
  <si>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</si>
  <si>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</si>
  <si>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</si>
  <si>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</si>
  <si>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</si>
  <si>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</si>
  <si>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</si>
  <si>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</si>
  <si>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</si>
  <si>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</si>
  <si>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</si>
  <si>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</si>
  <si>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</si>
  <si>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</si>
  <si>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</si>
  <si>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</si>
  <si>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</si>
  <si>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</si>
  <si>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</si>
  <si>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</si>
  <si>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</si>
  <si>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</si>
  <si>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</si>
  <si>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</si>
  <si>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</si>
  <si>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</si>
  <si>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</si>
  <si>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</si>
  <si>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</si>
  <si>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</si>
  <si>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</si>
  <si>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</si>
  <si>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</si>
  <si>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</si>
  <si>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</si>
  <si>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</si>
  <si>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</si>
  <si>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</si>
  <si>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</si>
  <si>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</si>
  <si>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</si>
  <si>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</si>
  <si>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</si>
  <si>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</si>
  <si>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</si>
  <si>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</si>
  <si>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</si>
  <si>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</si>
  <si>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</si>
  <si>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</si>
  <si>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</si>
  <si>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</si>
  <si>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</si>
  <si>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</si>
  <si>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</si>
  <si>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</si>
  <si>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</si>
  <si>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</si>
  <si>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</si>
  <si>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</si>
  <si>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</si>
  <si>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</si>
  <si>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</si>
  <si>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</si>
  <si>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</si>
  <si>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</si>
  <si>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</si>
  <si>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</si>
  <si>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</si>
  <si>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</si>
  <si>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</si>
  <si>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</si>
  <si>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</si>
  <si>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</si>
  <si>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</si>
  <si>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</si>
  <si>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</si>
  <si>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</si>
  <si>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</si>
  <si>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</si>
  <si>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</si>
  <si>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</si>
  <si>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</si>
  <si>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</si>
  <si>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</si>
  <si>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</si>
  <si>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</si>
  <si>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</si>
  <si>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</si>
  <si>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</si>
  <si>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</si>
  <si>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</si>
  <si>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</si>
  <si>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</si>
  <si>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</si>
  <si>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</si>
  <si>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</si>
  <si>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</si>
  <si>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</si>
  <si>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</si>
  <si>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</si>
  <si>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</si>
  <si>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</si>
  <si>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</si>
  <si>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</si>
  <si>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</si>
  <si>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</si>
  <si>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</si>
  <si>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</si>
  <si>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</si>
  <si>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</si>
  <si>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</si>
  <si>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</si>
  <si>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</si>
  <si>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</si>
  <si>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</si>
  <si>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</si>
  <si>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</si>
  <si>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</si>
  <si>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</si>
  <si>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</si>
  <si>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</si>
  <si>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</si>
  <si>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</si>
  <si>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</si>
  <si>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</si>
  <si>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</si>
  <si>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</si>
  <si>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</si>
  <si>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</si>
  <si>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</si>
  <si>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</si>
  <si>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</si>
  <si>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</si>
  <si>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</si>
  <si>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</si>
  <si>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</si>
  <si>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</si>
  <si>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</si>
  <si>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</si>
  <si>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</si>
  <si>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</si>
  <si>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</si>
  <si>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</si>
  <si>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</si>
  <si>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</si>
  <si>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</si>
  <si>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</si>
  <si>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</si>
  <si>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</si>
  <si>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</si>
  <si>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</si>
  <si>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</si>
  <si>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</si>
  <si>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</si>
  <si>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</si>
  <si>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</si>
  <si>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</si>
  <si>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</si>
  <si>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</si>
  <si>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</si>
  <si>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</si>
  <si>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</si>
  <si>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</si>
  <si>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</si>
  <si>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</si>
  <si>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</si>
  <si>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</si>
  <si>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</si>
  <si>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</si>
  <si>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</si>
  <si>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</si>
  <si>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</si>
  <si>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</si>
  <si>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</si>
  <si>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</si>
  <si>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</si>
  <si>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</si>
  <si>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</si>
  <si>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</si>
  <si>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</si>
  <si>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</si>
  <si>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</si>
  <si>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</si>
  <si>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</si>
  <si>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</si>
  <si>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</si>
  <si>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</si>
  <si>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</si>
  <si>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</si>
  <si>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</si>
  <si>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</si>
  <si>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</si>
  <si>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</si>
  <si>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</si>
  <si>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</si>
  <si>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</si>
  <si>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</si>
  <si>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</si>
  <si>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</si>
  <si>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</si>
  <si>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</si>
  <si>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</si>
  <si>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</si>
  <si>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</si>
  <si>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</si>
  <si>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</si>
  <si>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</si>
  <si>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</si>
  <si>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</si>
  <si>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</si>
  <si>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</si>
  <si>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</si>
  <si>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</si>
  <si>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</si>
  <si>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</si>
  <si>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</si>
  <si>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</si>
  <si>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</si>
  <si>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</si>
  <si>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</si>
  <si>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</si>
  <si>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</si>
  <si>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</si>
  <si>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</si>
  <si>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</si>
  <si>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</si>
  <si>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</si>
  <si>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</si>
  <si>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</si>
  <si>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</si>
  <si>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</si>
  <si>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</si>
  <si>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</si>
  <si>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</si>
  <si>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</si>
  <si>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</si>
  <si>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</si>
  <si>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</si>
  <si>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</si>
  <si>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</si>
  <si>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</si>
  <si>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</si>
  <si>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</si>
  <si>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</si>
  <si>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</si>
  <si>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</si>
  <si>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</si>
  <si>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</si>
  <si>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</si>
  <si>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</si>
  <si>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</si>
  <si>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</si>
  <si>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</si>
  <si>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</si>
  <si>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</si>
  <si>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</si>
  <si>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</si>
  <si>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</si>
  <si>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</si>
  <si>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</si>
  <si>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</si>
  <si>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</si>
  <si>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</si>
  <si>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</si>
  <si>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</si>
  <si>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</si>
  <si>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</si>
  <si>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</si>
  <si>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</si>
  <si>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</si>
  <si>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</si>
  <si>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</si>
  <si>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</si>
  <si>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</si>
  <si>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</si>
  <si>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</si>
  <si>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</si>
  <si>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</si>
  <si>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</si>
  <si>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</si>
  <si>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</si>
  <si>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</si>
  <si>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</si>
  <si>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</si>
  <si>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</si>
  <si>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</si>
  <si>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</si>
  <si>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</si>
  <si>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</si>
  <si>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</si>
  <si>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</si>
  <si>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</si>
  <si>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</si>
  <si>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</si>
  <si>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</si>
  <si>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</si>
  <si>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</si>
  <si>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</si>
  <si>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</si>
  <si>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</si>
  <si>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</si>
  <si>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</si>
  <si>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</si>
  <si>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</si>
  <si>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</si>
  <si>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</si>
  <si>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</si>
  <si>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</si>
  <si>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</si>
  <si>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</si>
  <si>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</si>
  <si>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</si>
  <si>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</si>
  <si>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</si>
  <si>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</si>
  <si>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</si>
  <si>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</si>
  <si>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</si>
  <si>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</si>
  <si>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</si>
  <si>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</si>
  <si>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</si>
  <si>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</si>
  <si>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</si>
  <si>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</si>
  <si>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</si>
  <si>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</si>
  <si>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</si>
  <si>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</si>
  <si>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</si>
  <si>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</si>
  <si>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</si>
  <si>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</si>
  <si>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</si>
  <si>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</si>
  <si>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</si>
  <si>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</si>
  <si>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</si>
  <si>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</si>
  <si>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</si>
  <si>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</si>
  <si>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</si>
  <si>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</si>
  <si>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</si>
  <si>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</si>
  <si>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</si>
  <si>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</si>
  <si>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</si>
  <si>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</si>
  <si>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</si>
  <si>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</si>
  <si>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</si>
  <si>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</si>
  <si>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</si>
  <si>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</si>
  <si>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</si>
  <si>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</si>
  <si>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</si>
  <si>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</si>
  <si>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</si>
  <si>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</si>
  <si>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</si>
  <si>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</si>
  <si>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</si>
  <si>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</si>
  <si>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</si>
  <si>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</si>
  <si>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</si>
  <si>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</si>
  <si>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</si>
  <si>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</si>
  <si>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</si>
  <si>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</si>
  <si>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</si>
  <si>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</si>
  <si>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</si>
  <si>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</si>
  <si>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</si>
  <si>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</si>
  <si>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</si>
  <si>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</si>
  <si>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</si>
  <si>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</si>
  <si>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</si>
  <si>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</si>
  <si>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</si>
  <si>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</si>
  <si>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</si>
  <si>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</si>
  <si>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</si>
  <si>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</si>
  <si>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</si>
  <si>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</si>
  <si>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</si>
  <si>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</si>
  <si>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</si>
  <si>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</si>
  <si>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</si>
  <si>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</si>
  <si>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</si>
  <si>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</si>
  <si>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</si>
  <si>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</si>
  <si>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</si>
  <si>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</si>
  <si>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</si>
  <si>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</si>
  <si>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</si>
  <si>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</si>
  <si>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</si>
  <si>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</si>
  <si>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</si>
  <si>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</si>
  <si>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</si>
  <si>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</si>
  <si>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</si>
  <si>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</si>
  <si>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</si>
  <si>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</si>
  <si>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</si>
  <si>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</si>
  <si>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</si>
  <si>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</si>
  <si>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</si>
  <si>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</si>
  <si>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</si>
  <si>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</si>
  <si>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</si>
  <si>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</si>
  <si>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</si>
  <si>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</si>
  <si>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</si>
  <si>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</si>
  <si>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</si>
  <si>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</si>
  <si>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</si>
  <si>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</si>
  <si>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</si>
  <si>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</si>
  <si>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</si>
  <si>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</si>
  <si>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</si>
  <si>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</si>
  <si>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</si>
  <si>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</si>
  <si>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</si>
  <si>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</si>
  <si>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</si>
  <si>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</si>
  <si>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</si>
  <si>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</si>
  <si>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</si>
  <si>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</si>
  <si>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</si>
  <si>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</si>
  <si>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</si>
  <si>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</si>
  <si>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</si>
  <si>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</si>
  <si>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</si>
  <si>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</si>
  <si>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</si>
  <si>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</si>
  <si>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</si>
  <si>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</si>
  <si>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</si>
  <si>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</si>
  <si>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</si>
  <si>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</si>
  <si>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</si>
  <si>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</si>
  <si>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</si>
  <si>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</si>
  <si>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</si>
  <si>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</si>
  <si>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</si>
  <si>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</si>
  <si>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</si>
  <si>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</si>
  <si>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</si>
  <si>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</si>
  <si>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</si>
  <si>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</si>
  <si>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</si>
  <si>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</si>
  <si>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</si>
  <si>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</si>
  <si>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</si>
  <si>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</si>
  <si>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</si>
  <si>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</si>
  <si>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</si>
  <si>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</si>
  <si>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</si>
  <si>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</si>
  <si>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</si>
  <si>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</si>
  <si>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</si>
  <si>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</si>
  <si>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</si>
  <si>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</si>
  <si>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</si>
  <si>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</si>
  <si>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</si>
  <si>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</si>
  <si>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</si>
  <si>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</si>
  <si>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</si>
  <si>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</si>
  <si>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</si>
  <si>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</si>
  <si>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</si>
  <si>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</si>
  <si>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</si>
  <si>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</si>
  <si>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</si>
  <si>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</si>
  <si>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</si>
  <si>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</si>
  <si>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</si>
  <si>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</si>
  <si>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</si>
  <si>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</si>
  <si>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</si>
  <si>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</si>
  <si>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</si>
  <si>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</si>
  <si>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</si>
  <si>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</si>
  <si>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</si>
  <si>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</si>
  <si>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</si>
  <si>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</si>
  <si>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</si>
  <si>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</si>
  <si>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</si>
  <si>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</si>
  <si>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</si>
  <si>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</si>
  <si>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</si>
  <si>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</si>
  <si>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</si>
  <si>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</si>
  <si>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</si>
  <si>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</si>
  <si>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</si>
  <si>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</si>
  <si>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</si>
  <si>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</si>
  <si>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</si>
  <si>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</si>
  <si>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</si>
  <si>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</si>
  <si>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</si>
  <si>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</si>
  <si>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</si>
  <si>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</si>
  <si>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</si>
  <si>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</si>
  <si>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</si>
  <si>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</si>
  <si>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</si>
  <si>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</si>
  <si>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</si>
  <si>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</si>
  <si>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</si>
  <si>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</si>
  <si>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</si>
  <si>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</si>
  <si>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</si>
  <si>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</si>
  <si>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</si>
  <si>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</si>
  <si>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</si>
  <si>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</si>
  <si>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</si>
  <si>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</si>
  <si>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</si>
  <si>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</si>
  <si>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</si>
  <si>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</si>
  <si>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</si>
  <si>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</si>
  <si>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</si>
  <si>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</si>
  <si>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</si>
  <si>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</si>
  <si>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</si>
  <si>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</si>
  <si>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</si>
  <si>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</si>
  <si>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</si>
  <si>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</si>
  <si>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</si>
  <si>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</si>
  <si>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</si>
  <si>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</si>
  <si>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</si>
  <si>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</si>
  <si>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</si>
  <si>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</si>
  <si>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</si>
  <si>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</si>
  <si>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</si>
  <si>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</si>
  <si>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</si>
  <si>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</si>
  <si>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</si>
  <si>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</si>
  <si>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</si>
  <si>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</si>
  <si>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</si>
  <si>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</si>
  <si>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</si>
  <si>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</si>
  <si>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</si>
  <si>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</si>
  <si>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</si>
  <si>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</si>
  <si>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</si>
  <si>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</si>
  <si>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</si>
  <si>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</si>
  <si>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</si>
  <si>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</si>
  <si>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</si>
  <si>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</si>
  <si>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</si>
  <si>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</si>
  <si>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</si>
  <si>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</si>
  <si>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</si>
  <si>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</si>
  <si>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</si>
  <si>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</si>
  <si>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</si>
  <si>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</si>
  <si>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</si>
  <si>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</si>
  <si>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</si>
  <si>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</si>
  <si>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</si>
  <si>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</si>
  <si>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</si>
  <si>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</si>
  <si>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</si>
  <si>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</si>
  <si>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</si>
  <si>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</si>
  <si>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</si>
  <si>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</si>
  <si>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</si>
  <si>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</si>
  <si>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</si>
  <si>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</si>
  <si>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</si>
  <si>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</si>
  <si>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</si>
  <si>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</si>
  <si>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</si>
  <si>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</si>
  <si>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</si>
  <si>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</si>
  <si>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</si>
  <si>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</si>
  <si>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</si>
  <si>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</si>
  <si>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</si>
  <si>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</si>
  <si>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</si>
  <si>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</si>
  <si>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</si>
  <si>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</si>
  <si>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</si>
  <si>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</si>
  <si>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</si>
  <si>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</si>
  <si>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</si>
  <si>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</si>
  <si>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</si>
  <si>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</si>
  <si>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</si>
  <si>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</si>
  <si>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</si>
  <si>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</si>
  <si>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</si>
  <si>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</si>
  <si>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</si>
  <si>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</si>
  <si>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</si>
  <si>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</si>
  <si>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</si>
  <si>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</si>
  <si>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</si>
  <si>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</si>
  <si>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</si>
  <si>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</si>
  <si>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</si>
  <si>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</si>
  <si>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</si>
  <si>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</si>
  <si>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</si>
  <si>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</si>
  <si>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</si>
  <si>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</si>
  <si>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</si>
  <si>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</si>
  <si>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</si>
  <si>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</si>
  <si>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</si>
  <si>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</si>
  <si>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</si>
  <si>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</si>
  <si>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</si>
  <si>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</si>
  <si>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</si>
  <si>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</si>
  <si>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</si>
  <si>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</si>
  <si>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</si>
  <si>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</si>
  <si>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</si>
  <si>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</si>
  <si>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</si>
  <si>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</si>
  <si>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</si>
  <si>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</si>
  <si>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</si>
  <si>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</si>
  <si>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</si>
  <si>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</si>
  <si>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</si>
  <si>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</si>
  <si>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</si>
  <si>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</si>
  <si>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</si>
  <si>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</si>
  <si>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</si>
  <si>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</si>
  <si>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</si>
  <si>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</si>
  <si>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</si>
  <si>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</si>
  <si>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</si>
  <si>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</si>
  <si>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</si>
  <si>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</si>
  <si>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</si>
  <si>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</si>
  <si>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</si>
  <si>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</si>
  <si>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</si>
  <si>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</si>
  <si>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</si>
  <si>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</si>
  <si>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</si>
  <si>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</si>
  <si>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</si>
  <si>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</si>
  <si>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</si>
  <si>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</si>
  <si>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</si>
  <si>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</si>
  <si>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</si>
  <si>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</si>
  <si>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</si>
  <si>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</si>
  <si>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</si>
  <si>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</si>
  <si>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</si>
  <si>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</si>
  <si>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</si>
  <si>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</si>
  <si>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</si>
  <si>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</si>
  <si>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</si>
  <si>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</si>
  <si>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</si>
  <si>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</si>
  <si>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</si>
  <si>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</si>
  <si>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</si>
  <si>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</si>
  <si>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</si>
  <si>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</si>
  <si>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</si>
  <si>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</si>
  <si>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</si>
  <si>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</si>
  <si>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</si>
  <si>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</si>
  <si>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</si>
  <si>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</si>
  <si>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</si>
  <si>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</si>
  <si>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</si>
  <si>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</si>
  <si>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</si>
  <si>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</si>
  <si>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</si>
  <si>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</si>
  <si>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</si>
  <si>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</si>
  <si>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</si>
  <si>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</si>
  <si>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</si>
  <si>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</si>
  <si>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</si>
  <si>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</si>
  <si>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</si>
  <si>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</si>
  <si>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</si>
  <si>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</si>
  <si>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</si>
  <si>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</si>
  <si>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</si>
  <si>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</si>
  <si>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</si>
  <si>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</si>
  <si>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</si>
  <si>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</si>
  <si>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</si>
  <si>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</si>
  <si>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</si>
  <si>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</si>
  <si>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</si>
  <si>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</si>
  <si>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</si>
  <si>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</si>
  <si>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</si>
  <si>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</si>
  <si>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</si>
  <si>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</si>
  <si>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</si>
  <si>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</si>
  <si>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</si>
  <si>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</si>
  <si>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</si>
  <si>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</si>
  <si>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</si>
  <si>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</si>
  <si>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</si>
  <si>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</si>
  <si>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</si>
  <si>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</si>
  <si>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</si>
  <si>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</si>
  <si>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</si>
  <si>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</si>
  <si>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</si>
  <si>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</si>
  <si>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</si>
  <si>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</si>
  <si>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</si>
  <si>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</si>
  <si>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</si>
  <si>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</si>
  <si>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</si>
  <si>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</si>
  <si>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</si>
  <si>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</si>
  <si>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</si>
  <si>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</si>
  <si>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</si>
  <si>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</si>
  <si>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</si>
  <si>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</si>
  <si>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</si>
  <si>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</si>
  <si>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</si>
  <si>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</si>
  <si>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</si>
  <si>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</si>
  <si>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</si>
  <si>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</si>
  <si>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</si>
  <si>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</si>
  <si>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</si>
  <si>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</si>
  <si>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</si>
  <si>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</si>
  <si>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</si>
  <si>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</si>
  <si>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</si>
  <si>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</si>
  <si>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</si>
  <si>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</si>
  <si>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</si>
  <si>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</si>
  <si>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</si>
  <si>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</si>
  <si>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</si>
  <si>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</si>
  <si>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</si>
  <si>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</si>
  <si>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</si>
  <si>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</si>
  <si>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</si>
  <si>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</si>
  <si>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</si>
  <si>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</si>
  <si>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</si>
  <si>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</si>
  <si>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</si>
  <si>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</si>
  <si>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</si>
  <si>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</si>
  <si>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</si>
  <si>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</si>
  <si>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</si>
  <si>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</si>
  <si>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</si>
  <si>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</si>
  <si>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</si>
  <si>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</si>
  <si>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</si>
  <si>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</si>
  <si>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</si>
  <si>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</si>
  <si>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</si>
  <si>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</si>
  <si>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</si>
  <si>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</si>
  <si>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</si>
  <si>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</si>
  <si>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</si>
  <si>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</si>
  <si>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</si>
  <si>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</si>
  <si>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</si>
  <si>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</si>
  <si>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</si>
  <si>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</si>
  <si>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</si>
  <si>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</si>
  <si>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</si>
  <si>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</si>
  <si>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</si>
  <si>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</si>
  <si>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</si>
  <si>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</si>
  <si>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</si>
  <si>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</si>
  <si>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</si>
  <si>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</si>
  <si>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</si>
  <si>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</si>
  <si>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</si>
  <si>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</si>
  <si>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</si>
  <si>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</si>
  <si>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</si>
  <si>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</si>
  <si>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</si>
  <si>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</si>
  <si>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</si>
  <si>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</si>
  <si>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</si>
  <si>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</si>
  <si>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</si>
  <si>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</si>
  <si>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</si>
  <si>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</si>
  <si>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</si>
  <si>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</si>
  <si>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</si>
  <si>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</si>
  <si>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</si>
  <si>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</si>
  <si>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</si>
  <si>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</si>
  <si>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</si>
  <si>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</si>
  <si>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</si>
  <si>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</si>
  <si>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</si>
  <si>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</si>
  <si>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</si>
  <si>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</si>
  <si>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</si>
  <si>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</si>
  <si>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</si>
  <si>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</si>
  <si>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</si>
  <si>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</si>
  <si>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</si>
  <si>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</si>
  <si>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</si>
  <si>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</si>
  <si>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</si>
  <si>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</si>
  <si>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</si>
  <si>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</si>
  <si>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</si>
  <si>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</si>
  <si>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</si>
  <si>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</si>
  <si>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</si>
  <si>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</si>
  <si>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</si>
  <si>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</si>
  <si>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</si>
  <si>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</si>
  <si>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</si>
  <si>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</si>
  <si>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</si>
  <si>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</si>
  <si>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</si>
  <si>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</si>
  <si>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</si>
  <si>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</si>
  <si>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</si>
  <si>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</si>
  <si>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</si>
  <si>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</si>
  <si>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</si>
  <si>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</si>
  <si>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</si>
  <si>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</si>
  <si>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</si>
  <si>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</si>
  <si>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</si>
  <si>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</si>
  <si>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</si>
  <si>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</si>
  <si>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</si>
  <si>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</si>
  <si>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</si>
  <si>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</si>
  <si>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</si>
  <si>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</si>
  <si>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</si>
  <si>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</si>
  <si>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</si>
  <si>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</si>
  <si>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</si>
  <si>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</si>
  <si>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</si>
  <si>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</si>
  <si>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</si>
  <si>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</si>
  <si>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</si>
  <si>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</si>
  <si>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</si>
  <si>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</si>
  <si>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</si>
  <si>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</si>
  <si>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</si>
  <si>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</si>
  <si>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</si>
  <si>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</si>
  <si>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</si>
  <si>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</si>
  <si>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</si>
  <si>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</si>
  <si>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</si>
  <si>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</si>
  <si>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</si>
  <si>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</si>
  <si>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</si>
  <si>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</si>
  <si>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</si>
  <si>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</si>
  <si>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</si>
  <si>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</si>
  <si>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</si>
  <si>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</si>
  <si>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</si>
  <si>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</si>
  <si>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</si>
  <si>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</si>
  <si>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</si>
  <si>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</si>
  <si>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</si>
  <si>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</si>
  <si>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</si>
  <si>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</si>
  <si>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</si>
  <si>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</si>
  <si>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</si>
  <si>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</si>
  <si>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</si>
  <si>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</si>
  <si>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</si>
  <si>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</si>
  <si>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</si>
  <si>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</si>
  <si>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</si>
  <si>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</si>
  <si>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</si>
  <si>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</si>
  <si>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</si>
  <si>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</si>
  <si>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</si>
  <si>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</si>
  <si>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</si>
  <si>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</si>
  <si>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</si>
  <si>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</si>
  <si>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</si>
  <si>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</si>
  <si>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</si>
  <si>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</si>
  <si>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</si>
  <si>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</si>
  <si>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</si>
  <si>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</si>
  <si>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</si>
  <si>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</si>
  <si>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</si>
  <si>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</si>
  <si>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</si>
  <si>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</si>
  <si>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</si>
  <si>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</si>
  <si>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</si>
  <si>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</si>
  <si>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</si>
  <si>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</si>
  <si>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</si>
  <si>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</si>
  <si>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</si>
  <si>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</si>
  <si>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</si>
  <si>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</si>
  <si>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</si>
  <si>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</si>
  <si>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</si>
  <si>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</si>
  <si>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</si>
  <si>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</si>
  <si>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</si>
  <si>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</si>
  <si>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</si>
  <si>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</si>
  <si>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</si>
  <si>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</si>
  <si>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</si>
  <si>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</si>
  <si>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</si>
  <si>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</si>
  <si>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</si>
  <si>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</si>
  <si>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</si>
  <si>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</si>
  <si>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</si>
  <si>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</si>
  <si>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</si>
  <si>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</si>
  <si>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</si>
  <si>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</si>
  <si>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</si>
  <si>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</si>
  <si>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</si>
  <si>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</si>
  <si>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</si>
  <si>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</si>
  <si>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</si>
  <si>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</si>
  <si>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</si>
  <si>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</si>
  <si>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</si>
  <si>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</si>
  <si>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</si>
  <si>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</si>
  <si>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</si>
  <si>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</si>
  <si>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</si>
  <si>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</si>
  <si>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</si>
  <si>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</si>
  <si>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</si>
  <si>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</si>
  <si>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</si>
  <si>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</si>
  <si>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</si>
  <si>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</si>
  <si>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</si>
  <si>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</si>
  <si>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</si>
  <si>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</si>
  <si>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</si>
  <si>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</si>
  <si>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</si>
  <si>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</si>
  <si>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</si>
  <si>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</si>
  <si>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</si>
  <si>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</si>
  <si>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</si>
  <si>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</si>
  <si>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</si>
  <si>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</si>
  <si>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</si>
  <si>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</si>
  <si>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</si>
  <si>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</si>
  <si>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</si>
  <si>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</si>
  <si>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</si>
  <si>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</si>
  <si>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</si>
  <si>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</si>
  <si>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</si>
  <si>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</si>
  <si>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</si>
  <si>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</si>
  <si>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</si>
  <si>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</si>
  <si>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</si>
  <si>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</si>
  <si>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</si>
  <si>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</si>
  <si>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</si>
  <si>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</si>
  <si>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</si>
  <si>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</si>
  <si>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</si>
  <si>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</si>
  <si>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</si>
  <si>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</si>
  <si>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</si>
  <si>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</si>
  <si>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</si>
  <si>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</si>
  <si>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</si>
  <si>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</si>
  <si>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</si>
  <si>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</si>
  <si>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</si>
  <si>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</si>
  <si>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</si>
  <si>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</si>
  <si>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</si>
  <si>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</si>
  <si>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</si>
  <si>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</si>
  <si>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</si>
  <si>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</si>
  <si>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</si>
  <si>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</si>
  <si>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</si>
  <si>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</si>
  <si>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</si>
  <si>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</si>
  <si>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</si>
  <si>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</si>
  <si>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</si>
  <si>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</si>
  <si>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</si>
  <si>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</si>
  <si>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</si>
  <si>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</si>
  <si>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</si>
  <si>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</si>
  <si>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</si>
  <si>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</si>
  <si>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</si>
  <si>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</si>
  <si>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</si>
  <si>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</si>
  <si>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</si>
  <si>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</si>
  <si>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</si>
  <si>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</si>
  <si>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</si>
  <si>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</si>
  <si>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</si>
  <si>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</si>
  <si>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</si>
  <si>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</si>
  <si>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</si>
  <si>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</si>
  <si>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</si>
  <si>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</si>
  <si>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</si>
  <si>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</si>
  <si>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</si>
  <si>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</si>
  <si>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</si>
  <si>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</si>
  <si>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</si>
  <si>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</si>
  <si>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</si>
  <si>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</si>
  <si>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</si>
  <si>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</si>
  <si>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</si>
  <si>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</si>
  <si>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</si>
  <si>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</si>
  <si>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</si>
  <si>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</si>
  <si>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</si>
  <si>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</si>
  <si>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</si>
  <si>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</si>
  <si>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</si>
  <si>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</si>
  <si>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</si>
  <si>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</si>
  <si>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</si>
  <si>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</si>
  <si>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</si>
  <si>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</si>
  <si>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</si>
  <si>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</si>
  <si>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</si>
  <si>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</si>
  <si>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</si>
  <si>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</si>
  <si>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</si>
  <si>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</si>
  <si>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</si>
  <si>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</si>
  <si>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</si>
  <si>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</si>
  <si>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</si>
  <si>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</si>
  <si>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</si>
  <si>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</si>
  <si>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</si>
  <si>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</si>
  <si>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</si>
  <si>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</si>
  <si>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</si>
  <si>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</si>
  <si>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</si>
  <si>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</si>
  <si>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</si>
  <si>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</si>
  <si>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</si>
  <si>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</si>
  <si>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</si>
  <si>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</si>
  <si>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</si>
  <si>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</si>
  <si>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</si>
  <si>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</si>
  <si>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</si>
  <si>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</si>
  <si>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</si>
  <si>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</si>
  <si>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</si>
  <si>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</si>
  <si>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</si>
  <si>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</si>
  <si>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</si>
  <si>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</si>
  <si>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</si>
  <si>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</si>
  <si>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</si>
  <si>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</si>
  <si>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</si>
  <si>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</si>
  <si>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</si>
  <si>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</si>
  <si>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</si>
  <si>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</si>
  <si>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</si>
  <si>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</si>
  <si>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</si>
  <si>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</si>
  <si>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</si>
  <si>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</si>
  <si>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</si>
  <si>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</si>
  <si>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</si>
  <si>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</si>
  <si>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</si>
  <si>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</si>
  <si>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</si>
  <si>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</si>
  <si>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</si>
  <si>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</si>
  <si>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</si>
  <si>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</si>
  <si>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</si>
  <si>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</si>
  <si>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</si>
  <si>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</si>
  <si>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</si>
  <si>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</si>
  <si>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</si>
  <si>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</si>
  <si>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</si>
  <si>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</si>
  <si>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</si>
  <si>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</si>
  <si>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</si>
  <si>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</si>
  <si>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</si>
  <si>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</si>
  <si>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</si>
  <si>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</si>
  <si>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</si>
  <si>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</si>
  <si>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</si>
  <si>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</si>
  <si>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</si>
  <si>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</si>
  <si>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</si>
  <si>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</si>
  <si>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</si>
  <si>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</si>
  <si>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</si>
  <si>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</si>
  <si>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</si>
  <si>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</si>
  <si>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</si>
  <si>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</si>
  <si>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</si>
  <si>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</si>
  <si>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</si>
  <si>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</si>
  <si>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</si>
  <si>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</si>
  <si>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</si>
  <si>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</si>
  <si>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</si>
  <si>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</si>
  <si>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</si>
  <si>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</si>
  <si>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</si>
  <si>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</si>
  <si>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</si>
  <si>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</si>
  <si>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</si>
  <si>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</si>
  <si>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</si>
  <si>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</si>
  <si>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</si>
  <si>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</si>
  <si>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</si>
  <si>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</si>
  <si>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</si>
  <si>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</si>
  <si>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</si>
  <si>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</si>
  <si>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</si>
  <si>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</si>
  <si>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</si>
  <si>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</si>
  <si>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</si>
  <si>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</si>
  <si>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</si>
  <si>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</si>
  <si>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</si>
  <si>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</si>
  <si>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</si>
  <si>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</si>
  <si>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</si>
  <si>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</si>
  <si>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</si>
  <si>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</si>
  <si>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</si>
  <si>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</si>
  <si>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</si>
  <si>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</si>
  <si>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</si>
  <si>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</si>
  <si>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</si>
  <si>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</si>
  <si>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</si>
  <si>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</si>
  <si>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</si>
  <si>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</si>
  <si>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</si>
  <si>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</si>
  <si>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</si>
  <si>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</si>
  <si>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</si>
  <si>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</si>
  <si>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</si>
  <si>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</si>
  <si>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</si>
  <si>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</si>
  <si>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</si>
  <si>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</si>
  <si>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</si>
  <si>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</si>
  <si>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</si>
  <si>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</si>
  <si>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</si>
  <si>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</si>
  <si>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</si>
  <si>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</si>
  <si>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</si>
  <si>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</si>
  <si>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</si>
  <si>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</si>
  <si>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</si>
  <si>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</si>
  <si>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</si>
  <si>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</si>
  <si>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</si>
  <si>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</si>
  <si>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</si>
  <si>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</si>
  <si>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</si>
  <si>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</si>
  <si>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</si>
  <si>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</si>
  <si>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</si>
  <si>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</si>
  <si>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</si>
  <si>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</si>
  <si>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</si>
  <si>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</si>
  <si>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</si>
  <si>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</si>
  <si>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</si>
  <si>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</si>
  <si>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</si>
  <si>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</si>
  <si>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</si>
  <si>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</si>
  <si>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</si>
  <si>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</si>
  <si>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</si>
  <si>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</si>
  <si>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</si>
  <si>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</si>
  <si>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</si>
  <si>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</si>
  <si>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</si>
  <si>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</si>
  <si>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</si>
  <si>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</si>
  <si>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</si>
  <si>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</si>
  <si>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</si>
  <si>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</si>
  <si>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</si>
  <si>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</si>
  <si>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</si>
  <si>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</si>
  <si>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</si>
  <si>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</si>
  <si>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</si>
  <si>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</si>
  <si>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</si>
  <si>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</si>
  <si>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</si>
  <si>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</si>
  <si>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</si>
  <si>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</si>
  <si>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</si>
  <si>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</si>
  <si>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</si>
  <si>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</si>
  <si>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</si>
  <si>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</si>
  <si>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</si>
  <si>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</si>
  <si>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</si>
  <si>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</si>
  <si>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</si>
  <si>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</si>
  <si>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</si>
  <si>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</si>
  <si>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</si>
  <si>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</si>
  <si>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</si>
  <si>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</si>
  <si>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</si>
  <si>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</si>
  <si>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</si>
  <si>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</si>
  <si>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</si>
  <si>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</si>
  <si>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</si>
  <si>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</si>
  <si>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</si>
  <si>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</si>
  <si>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</si>
  <si>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</si>
  <si>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</si>
  <si>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</si>
  <si>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</si>
  <si>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</si>
  <si>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</si>
  <si>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</si>
  <si>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</si>
  <si>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</si>
  <si>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</si>
  <si>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</si>
  <si>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</si>
  <si>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</si>
  <si>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</si>
  <si>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</si>
  <si>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</si>
  <si>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</si>
  <si>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</si>
  <si>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</si>
  <si>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</si>
  <si>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</si>
  <si>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</si>
  <si>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</si>
  <si>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</si>
  <si>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</si>
  <si>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</si>
  <si>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</si>
  <si>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</si>
  <si>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</si>
  <si>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</si>
  <si>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</si>
  <si>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</si>
  <si>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</si>
  <si>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</si>
  <si>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</si>
  <si>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</si>
  <si>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</si>
  <si>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</si>
  <si>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</si>
  <si>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</si>
  <si>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</si>
  <si>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</si>
  <si>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</si>
  <si>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</si>
  <si>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</si>
  <si>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</si>
  <si>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</si>
  <si>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</si>
  <si>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</si>
  <si>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</si>
  <si>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</si>
  <si>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</si>
  <si>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</si>
  <si>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</si>
  <si>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</si>
  <si>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</si>
  <si>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</si>
  <si>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</si>
  <si>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</si>
  <si>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</si>
  <si>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</si>
  <si>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</si>
  <si>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</si>
  <si>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</si>
  <si>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</si>
  <si>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</si>
  <si>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</si>
  <si>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</si>
  <si>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</si>
  <si>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</si>
  <si>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</si>
  <si>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</si>
  <si>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</si>
  <si>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</si>
  <si>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</si>
  <si>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</si>
  <si>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</si>
  <si>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</si>
  <si>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</si>
  <si>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</si>
  <si>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</si>
  <si>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</si>
  <si>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</si>
  <si>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</si>
  <si>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</si>
  <si>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</si>
  <si>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</si>
  <si>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</si>
  <si>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</si>
  <si>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</si>
  <si>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</si>
  <si>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</si>
  <si>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</si>
  <si>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</si>
  <si>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</si>
  <si>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</si>
  <si>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</si>
  <si>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</si>
  <si>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</si>
  <si>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</si>
  <si>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</si>
  <si>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</si>
  <si>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</si>
  <si>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</si>
  <si>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</si>
  <si>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</si>
  <si>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</si>
  <si>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</si>
  <si>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</si>
  <si>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</si>
  <si>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</si>
  <si>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</si>
  <si>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</si>
  <si>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</si>
  <si>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</si>
  <si>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</si>
  <si>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</si>
  <si>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</si>
  <si>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</si>
  <si>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</si>
  <si>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</si>
  <si>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</si>
  <si>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</si>
  <si>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</si>
  <si>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</si>
  <si>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</si>
  <si>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</si>
  <si>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</si>
  <si>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</si>
  <si>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</si>
  <si>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</si>
  <si>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</si>
  <si>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</si>
  <si>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</si>
  <si>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</si>
  <si>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</si>
  <si>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</si>
  <si>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</si>
  <si>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</si>
  <si>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</si>
  <si>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</si>
  <si>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</si>
  <si>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</si>
  <si>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</si>
  <si>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</si>
  <si>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</si>
  <si>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</si>
  <si>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</si>
  <si>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</si>
  <si>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</si>
  <si>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</si>
  <si>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</si>
  <si>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</si>
  <si>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</si>
  <si>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</si>
  <si>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</si>
  <si>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</si>
  <si>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</si>
  <si>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</si>
  <si>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</si>
  <si>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</si>
  <si>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</si>
  <si>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</si>
  <si>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</si>
  <si>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</si>
  <si>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</si>
  <si>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</si>
  <si>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</si>
  <si>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</si>
  <si>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</si>
  <si>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</si>
  <si>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</si>
  <si>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</si>
  <si>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</si>
  <si>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</si>
  <si>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</si>
  <si>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</si>
  <si>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</si>
  <si>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</si>
  <si>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</si>
  <si>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</si>
  <si>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</si>
  <si>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</si>
  <si>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</si>
  <si>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</si>
  <si>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</si>
  <si>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</si>
  <si>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</si>
  <si>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</si>
  <si>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</si>
  <si>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</si>
  <si>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</si>
  <si>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</si>
  <si>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</si>
  <si>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</si>
  <si>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</si>
  <si>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</si>
  <si>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</si>
  <si>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</si>
  <si>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</si>
  <si>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</si>
  <si>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</si>
  <si>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</si>
  <si>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</si>
  <si>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</si>
  <si>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</si>
  <si>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</si>
  <si>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</si>
  <si>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</si>
  <si>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</si>
  <si>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</si>
  <si>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</si>
  <si>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</si>
  <si>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</si>
  <si>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</si>
  <si>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</si>
  <si>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</si>
  <si>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</si>
  <si>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</si>
  <si>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</si>
  <si>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</si>
  <si>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</si>
  <si>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</si>
  <si>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</si>
  <si>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</si>
  <si>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</si>
  <si>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</si>
  <si>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</si>
  <si>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</si>
  <si>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</si>
  <si>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</si>
  <si>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</si>
  <si>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</si>
  <si>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</si>
  <si>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</si>
  <si>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</si>
  <si>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</si>
  <si>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</si>
  <si>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</si>
  <si>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</si>
  <si>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</si>
  <si>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</si>
  <si>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</si>
  <si>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</si>
  <si>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</si>
  <si>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</si>
  <si>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</si>
  <si>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</si>
  <si>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</si>
  <si>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</si>
  <si>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</si>
  <si>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</si>
  <si>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</si>
  <si>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</si>
  <si>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</si>
  <si>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</si>
  <si>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</si>
  <si>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</si>
  <si>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</si>
  <si>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</si>
  <si>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</si>
  <si>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</si>
  <si>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</si>
  <si>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</si>
  <si>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</si>
  <si>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</si>
  <si>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</si>
  <si>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</si>
  <si>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</si>
  <si>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</si>
  <si>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</si>
  <si>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</si>
  <si>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</si>
  <si>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</si>
  <si>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</si>
  <si>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</si>
  <si>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</si>
  <si>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</si>
  <si>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</si>
  <si>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</si>
  <si>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</si>
  <si>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</si>
  <si>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</si>
  <si>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</si>
  <si>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</si>
  <si>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</si>
  <si>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</si>
  <si>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</si>
  <si>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</si>
  <si>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</si>
  <si>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</si>
  <si>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</si>
  <si>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</si>
  <si>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</si>
  <si>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</si>
  <si>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</si>
  <si>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</si>
  <si>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</si>
  <si>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</si>
  <si>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</si>
  <si>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</si>
  <si>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</si>
  <si>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</si>
  <si>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</si>
  <si>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</si>
  <si>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</si>
  <si>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</si>
  <si>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</si>
  <si>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</si>
  <si>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</si>
  <si>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</si>
  <si>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</si>
  <si>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</si>
  <si>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</si>
  <si>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</si>
  <si>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</si>
  <si>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</si>
  <si>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</si>
  <si>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</si>
  <si>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</si>
  <si>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</si>
  <si>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</si>
  <si>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</si>
  <si>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</si>
  <si>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</si>
  <si>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</si>
  <si>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</si>
  <si>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</si>
  <si>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</si>
  <si>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</si>
  <si>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</si>
  <si>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</si>
  <si>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</si>
  <si>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</si>
  <si>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</si>
  <si>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</si>
  <si>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</si>
  <si>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</si>
  <si>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</si>
  <si>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</si>
  <si>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</si>
  <si>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</si>
  <si>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</si>
  <si>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</si>
  <si>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</si>
  <si>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</si>
  <si>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</si>
  <si>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</si>
  <si>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</si>
  <si>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</si>
  <si>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</si>
  <si>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</si>
  <si>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</si>
  <si>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</si>
  <si>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</si>
  <si>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</si>
  <si>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</si>
  <si>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</si>
  <si>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</si>
  <si>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</si>
  <si>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</si>
  <si>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</si>
  <si>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</si>
  <si>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</si>
  <si>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</si>
  <si>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</si>
  <si>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</si>
  <si>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</si>
  <si>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</si>
  <si>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</si>
  <si>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</si>
  <si>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</si>
  <si>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</si>
  <si>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</si>
  <si>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</si>
  <si>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</si>
  <si>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</si>
  <si>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</si>
  <si>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</si>
  <si>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</si>
  <si>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</si>
  <si>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</si>
  <si>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</si>
  <si>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</si>
  <si>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</si>
  <si>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</si>
  <si>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</si>
  <si>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</si>
  <si>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</si>
  <si>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</si>
  <si>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</si>
  <si>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</si>
  <si>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</si>
  <si>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</si>
  <si>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</si>
  <si>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</si>
  <si>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</si>
  <si>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</si>
  <si>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</si>
  <si>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</si>
  <si>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</si>
  <si>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</si>
  <si>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</si>
  <si>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</si>
  <si>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</si>
  <si>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</si>
  <si>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</si>
  <si>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</si>
  <si>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</si>
  <si>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</si>
  <si>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</si>
  <si>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</si>
  <si>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</si>
  <si>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</si>
  <si>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</si>
  <si>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</si>
  <si>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</si>
  <si>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</si>
  <si>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</si>
  <si>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</si>
  <si>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</si>
  <si>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</si>
  <si>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</si>
  <si>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</si>
  <si>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</si>
  <si>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</si>
  <si>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</si>
  <si>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</si>
  <si>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</si>
  <si>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</si>
  <si>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</si>
  <si>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</si>
  <si>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</si>
  <si>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</si>
  <si>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</si>
  <si>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</si>
  <si>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</si>
  <si>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</si>
  <si>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</si>
  <si>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</si>
  <si>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</si>
  <si>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</si>
  <si>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</si>
  <si>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</si>
  <si>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</si>
  <si>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</si>
  <si>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</si>
  <si>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</si>
  <si>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</si>
  <si>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</si>
  <si>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</si>
  <si>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</si>
  <si>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</si>
  <si>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</si>
  <si>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</si>
  <si>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</si>
  <si>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</si>
  <si>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</si>
  <si>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</si>
  <si>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</si>
  <si>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</si>
  <si>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</si>
  <si>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</si>
  <si>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</si>
  <si>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</si>
  <si>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</si>
  <si>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</si>
  <si>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</si>
  <si>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</si>
  <si>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</si>
  <si>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</si>
  <si>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</si>
  <si>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</si>
  <si>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</si>
  <si>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</si>
  <si>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</si>
  <si>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</si>
  <si>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</si>
  <si>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</si>
  <si>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</si>
  <si>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</si>
  <si>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</si>
  <si>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</si>
  <si>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</si>
  <si>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</si>
  <si>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</si>
  <si>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</si>
  <si>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</si>
  <si>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</si>
  <si>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</si>
  <si>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</si>
  <si>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</si>
  <si>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</si>
  <si>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</si>
  <si>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</si>
  <si>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</si>
  <si>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</si>
  <si>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</si>
  <si>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</si>
  <si>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</si>
  <si>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</si>
  <si>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</si>
  <si>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</si>
  <si>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</si>
  <si>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</si>
  <si>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</si>
  <si>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</si>
  <si>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</si>
  <si>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</si>
  <si>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</si>
  <si>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</si>
  <si>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</si>
  <si>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</si>
  <si>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</si>
  <si>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</si>
  <si>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</si>
  <si>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</si>
  <si>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</si>
  <si>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</si>
  <si>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</si>
  <si>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</si>
  <si>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</si>
  <si>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</si>
  <si>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</si>
  <si>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</si>
  <si>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</si>
  <si>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</si>
  <si>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</si>
  <si>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</si>
  <si>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</si>
  <si>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</si>
  <si>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</si>
  <si>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</si>
  <si>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</si>
  <si>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</si>
  <si>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</si>
  <si>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</si>
  <si>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</si>
  <si>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</si>
  <si>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</si>
  <si>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</si>
  <si>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</si>
  <si>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</si>
  <si>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</si>
  <si>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</si>
  <si>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</si>
  <si>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</si>
  <si>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</si>
  <si>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</si>
  <si>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</si>
  <si>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</si>
  <si>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</si>
  <si>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</si>
  <si>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</si>
  <si>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</si>
  <si>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</si>
  <si>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</si>
  <si>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</si>
  <si>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</si>
  <si>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</si>
  <si>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</si>
  <si>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</si>
  <si>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</si>
  <si>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</si>
  <si>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</si>
  <si>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</si>
  <si>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</si>
  <si>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</si>
  <si>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</si>
  <si>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</si>
  <si>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</si>
  <si>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</si>
  <si>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</si>
  <si>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</si>
  <si>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</si>
  <si>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</si>
  <si>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</si>
  <si>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</si>
  <si>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</si>
  <si>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</si>
  <si>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</si>
  <si>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</si>
  <si>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</si>
  <si>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</si>
  <si>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</si>
  <si>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</si>
  <si>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</si>
  <si>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</si>
  <si>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</si>
  <si>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</si>
  <si>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</si>
  <si>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</si>
  <si>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</si>
  <si>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</si>
  <si>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</si>
  <si>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</si>
  <si>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</si>
  <si>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</si>
  <si>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</si>
  <si>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</si>
  <si>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</si>
  <si>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</si>
  <si>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</si>
  <si>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</si>
  <si>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</si>
  <si>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</si>
  <si>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</si>
  <si>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</si>
  <si>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</si>
  <si>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</si>
  <si>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</si>
  <si>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</si>
  <si>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</si>
  <si>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</si>
  <si>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</si>
  <si>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</si>
  <si>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</si>
  <si>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</si>
  <si>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</si>
  <si>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</si>
  <si>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</si>
  <si>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</si>
  <si>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</si>
  <si>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</si>
  <si>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</si>
  <si>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</si>
  <si>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</si>
  <si>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</si>
  <si>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</si>
  <si>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</si>
  <si>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</si>
  <si>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</si>
  <si>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</si>
  <si>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</si>
  <si>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</si>
  <si>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</si>
  <si>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</si>
  <si>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</si>
  <si>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</si>
  <si>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</si>
  <si>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</si>
  <si>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</si>
  <si>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</si>
  <si>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</si>
  <si>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</si>
  <si>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</si>
  <si>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</si>
  <si>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</si>
  <si>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</si>
  <si>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</si>
  <si>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</si>
  <si>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</si>
  <si>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</si>
  <si>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</si>
  <si>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</si>
  <si>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</si>
  <si>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</si>
  <si>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</si>
  <si>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</si>
  <si>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</si>
  <si>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</si>
  <si>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</si>
  <si>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</si>
  <si>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</si>
  <si>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</si>
  <si>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</si>
  <si>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</si>
  <si>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</si>
  <si>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</si>
  <si>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</si>
  <si>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</si>
  <si>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</si>
  <si>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</si>
  <si>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</si>
  <si>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</si>
  <si>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</si>
  <si>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</si>
  <si>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</si>
  <si>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</si>
  <si>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</si>
  <si>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</si>
  <si>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</si>
  <si>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</si>
  <si>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</si>
  <si>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</si>
  <si>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</si>
  <si>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</si>
  <si>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</si>
  <si>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</si>
  <si>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</si>
  <si>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</si>
  <si>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</si>
  <si>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</si>
  <si>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</si>
  <si>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</si>
  <si>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</si>
  <si>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</si>
  <si>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</si>
  <si>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</si>
  <si>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</si>
  <si>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</si>
  <si>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</si>
  <si>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</si>
  <si>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</si>
  <si>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</si>
  <si>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</si>
  <si>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</si>
  <si>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</si>
  <si>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</si>
  <si>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</si>
  <si>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</si>
  <si>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</si>
  <si>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</si>
  <si>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</si>
  <si>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</si>
  <si>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</si>
  <si>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</si>
  <si>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</si>
  <si>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</si>
  <si>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</si>
  <si>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</si>
  <si>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</si>
  <si>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</si>
  <si>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</si>
  <si>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</si>
  <si>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</si>
  <si>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</si>
  <si>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</si>
  <si>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</si>
  <si>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</si>
  <si>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</si>
  <si>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</si>
  <si>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</si>
  <si>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</si>
  <si>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</si>
  <si>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</si>
  <si>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</si>
  <si>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</si>
  <si>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</si>
  <si>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</si>
  <si>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</si>
  <si>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</si>
  <si>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</si>
  <si>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</si>
  <si>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</si>
  <si>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</si>
  <si>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</si>
  <si>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</si>
  <si>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</si>
  <si>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</si>
  <si>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</si>
  <si>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</si>
  <si>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</si>
  <si>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</si>
  <si>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</si>
  <si>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</si>
  <si>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</si>
  <si>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</si>
  <si>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</si>
  <si>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</si>
  <si>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</si>
  <si>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</si>
  <si>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</si>
  <si>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</si>
  <si>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</si>
  <si>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</si>
  <si>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</si>
  <si>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</si>
  <si>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</si>
  <si>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</si>
  <si>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</si>
  <si>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</si>
  <si>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</si>
  <si>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</si>
  <si>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</si>
  <si>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</si>
  <si>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</si>
  <si>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</si>
  <si>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</si>
  <si>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</si>
  <si>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</si>
  <si>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</si>
  <si>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</si>
  <si>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</si>
  <si>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</si>
  <si>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</si>
  <si>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</si>
  <si>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</si>
  <si>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</si>
  <si>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</si>
  <si>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</si>
  <si>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</si>
  <si>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</si>
  <si>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</si>
  <si>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</si>
  <si>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</si>
  <si>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</si>
  <si>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</si>
  <si>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</si>
  <si>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</si>
  <si>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</si>
  <si>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</si>
  <si>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</si>
  <si>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</si>
  <si>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</si>
  <si>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</si>
  <si>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</si>
  <si>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</si>
  <si>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</si>
  <si>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</si>
  <si>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</si>
  <si>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</si>
  <si>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</si>
  <si>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</si>
  <si>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</si>
  <si>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</si>
  <si>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</si>
  <si>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</si>
  <si>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</si>
  <si>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</si>
  <si>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</si>
  <si>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</si>
  <si>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</si>
  <si>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</si>
  <si>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</si>
  <si>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</si>
  <si>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</si>
  <si>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</si>
  <si>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</si>
  <si>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</si>
  <si>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</si>
  <si>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</si>
  <si>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</si>
  <si>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</si>
  <si>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</si>
  <si>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</si>
  <si>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</si>
  <si>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</si>
  <si>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</si>
  <si>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</si>
  <si>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</si>
  <si>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</si>
  <si>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</si>
  <si>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</si>
  <si>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</si>
  <si>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</si>
  <si>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</si>
  <si>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</si>
  <si>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</si>
  <si>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</si>
  <si>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</si>
  <si>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</si>
  <si>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</si>
  <si>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</si>
  <si>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</si>
  <si>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</si>
  <si>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</si>
  <si>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</si>
  <si>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</si>
  <si>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</si>
  <si>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</si>
  <si>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</si>
  <si>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</si>
  <si>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</si>
  <si>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</si>
  <si>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</si>
  <si>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</si>
  <si>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</si>
  <si>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</si>
  <si>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</si>
  <si>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</si>
  <si>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</si>
  <si>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</si>
  <si>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</si>
  <si>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</si>
  <si>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</si>
  <si>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</si>
  <si>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</si>
  <si>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</si>
  <si>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</si>
  <si>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</si>
  <si>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</si>
  <si>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</si>
  <si>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</si>
  <si>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</si>
  <si>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</si>
  <si>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</si>
  <si>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</si>
  <si>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</si>
  <si>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</si>
  <si>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</si>
  <si>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</si>
  <si>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</si>
  <si>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</si>
  <si>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</si>
  <si>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</si>
  <si>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</si>
  <si>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</si>
  <si>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</si>
  <si>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</si>
  <si>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</si>
  <si>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</si>
  <si>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</si>
  <si>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</si>
  <si>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</si>
  <si>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</si>
  <si>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</si>
  <si>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</si>
  <si>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</si>
  <si>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</si>
  <si>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</si>
  <si>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</si>
  <si>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</si>
  <si>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</si>
  <si>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</si>
  <si>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</si>
  <si>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</si>
  <si>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</si>
  <si>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</si>
  <si>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</si>
  <si>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</si>
  <si>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</si>
  <si>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</si>
  <si>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</si>
  <si>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</si>
  <si>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</si>
  <si>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</si>
  <si>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</si>
  <si>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</si>
  <si>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</si>
  <si>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</si>
  <si>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</si>
  <si>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</si>
  <si>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</si>
  <si>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</si>
  <si>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</si>
  <si>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</si>
  <si>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</si>
  <si>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</si>
  <si>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</si>
  <si>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</si>
  <si>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</si>
  <si>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</si>
  <si>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</si>
  <si>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</si>
  <si>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</si>
  <si>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</si>
  <si>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</si>
  <si>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</si>
  <si>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</si>
  <si>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</si>
  <si>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</si>
  <si>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</si>
  <si>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</si>
  <si>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</si>
  <si>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</si>
  <si>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</si>
  <si>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</si>
  <si>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</si>
  <si>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</si>
  <si>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</si>
  <si>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</si>
  <si>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</si>
  <si>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</si>
  <si>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</si>
  <si>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</si>
  <si>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</si>
  <si>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</si>
  <si>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</si>
  <si>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</si>
  <si>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</si>
  <si>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</si>
  <si>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</si>
  <si>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</si>
  <si>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</si>
  <si>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</si>
  <si>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</si>
  <si>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</si>
  <si>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</si>
  <si>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</si>
  <si>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</si>
  <si>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</si>
  <si>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</si>
  <si>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</si>
  <si>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</si>
  <si>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</si>
  <si>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</si>
  <si>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</si>
  <si>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</si>
  <si>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</si>
  <si>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</si>
  <si>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</si>
  <si>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</si>
  <si>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</si>
  <si>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</si>
  <si>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</si>
  <si>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</si>
  <si>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</si>
  <si>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</si>
  <si>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</si>
  <si>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</si>
  <si>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</si>
  <si>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</si>
  <si>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</si>
  <si>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</si>
  <si>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</si>
  <si>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</si>
  <si>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</si>
  <si>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</si>
  <si>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</si>
  <si>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</si>
  <si>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</si>
  <si>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</si>
  <si>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</si>
  <si>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</si>
  <si>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</si>
  <si>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</si>
  <si>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</si>
  <si>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</si>
  <si>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</si>
  <si>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</si>
  <si>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</si>
  <si>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</si>
  <si>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</si>
  <si>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</si>
  <si>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</si>
  <si>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</si>
  <si>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</si>
  <si>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</si>
  <si>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</si>
  <si>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</si>
  <si>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</si>
  <si>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</si>
  <si>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</si>
  <si>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</si>
  <si>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</si>
  <si>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</si>
  <si>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</si>
  <si>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</si>
  <si>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</si>
  <si>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</si>
  <si>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</si>
  <si>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</si>
  <si>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</si>
  <si>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</si>
  <si>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</si>
  <si>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</si>
  <si>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</si>
  <si>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</si>
  <si>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</si>
  <si>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</si>
  <si>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</si>
  <si>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</si>
  <si>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</si>
  <si>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</si>
  <si>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</si>
  <si>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</si>
  <si>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</si>
  <si>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</si>
  <si>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</si>
  <si>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</si>
  <si>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</si>
  <si>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</si>
  <si>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</si>
  <si>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</si>
  <si>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</si>
  <si>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</si>
  <si>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</si>
  <si>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</si>
  <si>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</si>
  <si>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</si>
  <si>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</si>
  <si>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</si>
  <si>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</si>
  <si>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</si>
  <si>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</si>
  <si>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</si>
  <si>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</si>
  <si>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</si>
  <si>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</si>
  <si>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</si>
  <si>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</si>
  <si>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</si>
  <si>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</si>
  <si>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</si>
  <si>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</si>
  <si>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</si>
  <si>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</si>
  <si>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</si>
  <si>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</si>
  <si>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</si>
  <si>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</si>
  <si>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</si>
  <si>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</si>
  <si>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</si>
  <si>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</si>
  <si>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</si>
  <si>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</si>
  <si>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</si>
  <si>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</si>
  <si>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</si>
  <si>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</si>
  <si>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</si>
  <si>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</si>
  <si>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</si>
  <si>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</si>
  <si>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</si>
  <si>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</si>
  <si>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</si>
  <si>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</si>
  <si>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</si>
  <si>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</si>
  <si>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</si>
  <si>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</si>
  <si>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</si>
  <si>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</si>
  <si>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</si>
  <si>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</si>
  <si>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</si>
  <si>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</si>
  <si>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</si>
  <si>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</si>
  <si>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</si>
  <si>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</si>
  <si>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</si>
  <si>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</si>
  <si>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</si>
  <si>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</si>
  <si>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</si>
  <si>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</si>
  <si>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</si>
  <si>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</si>
  <si>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</si>
  <si>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</si>
  <si>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</si>
  <si>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</si>
  <si>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</si>
  <si>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</si>
  <si>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</si>
  <si>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</si>
  <si>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</si>
  <si>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</si>
  <si>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</si>
  <si>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</si>
  <si>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</si>
  <si>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</si>
  <si>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</si>
  <si>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</si>
  <si>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</si>
  <si>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</si>
  <si>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</si>
  <si>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</si>
  <si>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</si>
  <si>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</si>
  <si>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</si>
  <si>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</si>
  <si>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</si>
  <si>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</si>
  <si>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</si>
  <si>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</si>
  <si>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</si>
  <si>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</si>
  <si>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</si>
  <si>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</si>
  <si>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</si>
  <si>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</si>
  <si>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</si>
  <si>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</si>
  <si>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</si>
  <si>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</si>
  <si>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</si>
  <si>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</si>
  <si>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</si>
  <si>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</si>
  <si>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</si>
  <si>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</si>
  <si>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</si>
  <si>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</si>
  <si>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</si>
  <si>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</si>
  <si>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</si>
  <si>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</si>
  <si>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</si>
  <si>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</si>
  <si>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</si>
  <si>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</si>
  <si>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</si>
  <si>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</si>
  <si>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</si>
  <si>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</si>
  <si>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</si>
  <si>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</si>
  <si>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</si>
  <si>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</si>
  <si>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</si>
  <si>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</si>
  <si>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</si>
  <si>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</si>
  <si>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</si>
  <si>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</si>
  <si>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</si>
  <si>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</si>
  <si>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</si>
  <si>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</si>
  <si>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</si>
  <si>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</si>
  <si>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</si>
  <si>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</si>
  <si>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</si>
  <si>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</si>
  <si>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</si>
  <si>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</si>
  <si>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</si>
  <si>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</si>
  <si>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</si>
  <si>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</si>
  <si>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</si>
  <si>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</si>
  <si>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</si>
  <si>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</si>
  <si>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</si>
  <si>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</si>
  <si>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</si>
  <si>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</si>
  <si>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</si>
  <si>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</si>
  <si>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</si>
  <si>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</si>
  <si>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</si>
  <si>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</si>
  <si>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</si>
  <si>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</si>
  <si>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</si>
  <si>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</si>
  <si>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</si>
  <si>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</si>
  <si>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</si>
  <si>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</si>
  <si>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</si>
  <si>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</si>
  <si>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</si>
  <si>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</si>
  <si>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</si>
  <si>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</si>
  <si>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</si>
  <si>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</si>
  <si>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</si>
  <si>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</si>
  <si>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</si>
  <si>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</si>
  <si>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</si>
  <si>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</si>
  <si>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</si>
  <si>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</si>
  <si>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</si>
  <si>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</si>
  <si>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</si>
  <si>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</si>
  <si>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</si>
  <si>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</si>
  <si>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</si>
  <si>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</si>
  <si>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</si>
  <si>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</si>
  <si>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</si>
  <si>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</si>
  <si>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</si>
  <si>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</si>
  <si>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</si>
  <si>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</si>
  <si>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</si>
  <si>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</si>
  <si>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</si>
  <si>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</si>
  <si>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</si>
  <si>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</si>
  <si>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</si>
  <si>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</si>
  <si>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</si>
  <si>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</si>
  <si>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</si>
  <si>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</si>
  <si>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</si>
  <si>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</si>
  <si>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</si>
  <si>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</si>
  <si>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</si>
  <si>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</si>
  <si>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</si>
  <si>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</si>
  <si>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</si>
  <si>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</si>
  <si>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</si>
  <si>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</si>
  <si>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</si>
  <si>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</si>
  <si>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</si>
  <si>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</si>
  <si>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</si>
  <si>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</si>
  <si>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</si>
  <si>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</si>
  <si>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</si>
  <si>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</si>
  <si>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</si>
  <si>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</si>
  <si>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</si>
  <si>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</si>
  <si>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</si>
  <si>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</si>
  <si>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</si>
  <si>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</si>
  <si>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</si>
  <si>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</si>
  <si>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</si>
  <si>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</si>
  <si>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</si>
  <si>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</si>
  <si>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</si>
  <si>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</si>
  <si>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</si>
  <si>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</si>
  <si>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</si>
  <si>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</si>
  <si>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</si>
  <si>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</si>
  <si>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</si>
  <si>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</si>
  <si>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</si>
  <si>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</si>
  <si>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</si>
  <si>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</si>
  <si>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</si>
  <si>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</si>
  <si>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</si>
  <si>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</si>
  <si>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</si>
  <si>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</si>
  <si>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</si>
  <si>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</si>
  <si>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</si>
  <si>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</si>
  <si>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</si>
  <si>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</si>
  <si>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</si>
  <si>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</si>
  <si>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</si>
  <si>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</si>
  <si>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</si>
  <si>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</si>
  <si>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</si>
  <si>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</si>
  <si>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</si>
  <si>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</si>
  <si>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</si>
  <si>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</si>
  <si>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</si>
  <si>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</si>
  <si>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</si>
  <si>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</si>
  <si>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</si>
  <si>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</si>
  <si>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</si>
  <si>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</si>
  <si>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</si>
  <si>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</si>
  <si>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</si>
  <si>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</si>
  <si>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</si>
  <si>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</si>
  <si>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</si>
  <si>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</si>
  <si>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</si>
  <si>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</si>
  <si>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</si>
  <si>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</si>
  <si>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</si>
  <si>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</si>
  <si>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</si>
  <si>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</si>
  <si>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</si>
  <si>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</si>
  <si>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</si>
  <si>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</si>
  <si>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</si>
  <si>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</si>
  <si>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</si>
  <si>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</si>
  <si>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</si>
  <si>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</si>
  <si>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</si>
  <si>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</si>
  <si>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</si>
  <si>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</si>
  <si>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</si>
  <si>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</si>
  <si>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</si>
  <si>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</si>
  <si>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</si>
  <si>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</si>
  <si>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</si>
  <si>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</si>
  <si>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</si>
  <si>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</si>
  <si>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</si>
  <si>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</si>
  <si>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</si>
  <si>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</si>
  <si>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</si>
  <si>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</si>
  <si>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</si>
  <si>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</si>
  <si>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</si>
  <si>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</si>
  <si>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</si>
  <si>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</si>
  <si>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</si>
  <si>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</si>
  <si>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</si>
  <si>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</si>
  <si>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</si>
  <si>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</si>
  <si>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</si>
  <si>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</si>
  <si>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</si>
  <si>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</si>
  <si>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</si>
  <si>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</si>
  <si>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</si>
  <si>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</si>
  <si>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</si>
  <si>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</si>
  <si>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</si>
  <si>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</si>
  <si>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</si>
  <si>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</si>
  <si>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</si>
  <si>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</si>
  <si>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</si>
  <si>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</si>
  <si>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</si>
  <si>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</si>
  <si>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</si>
  <si>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</si>
  <si>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</si>
  <si>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</si>
  <si>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</si>
  <si>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</si>
  <si>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</si>
  <si>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</si>
  <si>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</si>
  <si>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</si>
  <si>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</si>
  <si>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</si>
  <si>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</si>
  <si>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</si>
  <si>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</si>
  <si>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</si>
  <si>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</si>
  <si>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</si>
  <si>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</si>
  <si>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</si>
  <si>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</si>
  <si>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</si>
  <si>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</si>
  <si>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</si>
  <si>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</si>
  <si>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</si>
  <si>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</si>
  <si>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</si>
  <si>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</si>
  <si>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</si>
  <si>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</si>
  <si>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</si>
  <si>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</si>
  <si>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</si>
  <si>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</si>
  <si>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</si>
  <si>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</si>
  <si>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</si>
  <si>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</si>
  <si>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</si>
  <si>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</si>
  <si>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</si>
  <si>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</si>
  <si>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</si>
  <si>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</si>
  <si>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</si>
  <si>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</si>
  <si>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</si>
  <si>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</si>
  <si>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</si>
  <si>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</si>
  <si>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</si>
  <si>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</si>
  <si>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</si>
  <si>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</si>
  <si>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</si>
  <si>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</si>
  <si>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</si>
  <si>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</si>
  <si>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</si>
  <si>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</si>
  <si>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</si>
  <si>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</si>
  <si>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</si>
  <si>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</si>
  <si>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</si>
  <si>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</si>
  <si>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</si>
  <si>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</si>
  <si>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</si>
  <si>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</si>
  <si>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</si>
  <si>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</si>
  <si>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</si>
  <si>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</si>
  <si>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</si>
  <si>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</si>
  <si>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</si>
  <si>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</si>
  <si>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</si>
  <si>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</si>
  <si>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</si>
  <si>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</si>
  <si>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</si>
  <si>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</si>
  <si>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</si>
  <si>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</si>
  <si>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</si>
  <si>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</si>
  <si>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</si>
  <si>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</si>
  <si>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</si>
  <si>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</si>
  <si>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</si>
  <si>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</si>
  <si>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</si>
  <si>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</si>
  <si>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</si>
  <si>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</si>
  <si>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</si>
  <si>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</si>
  <si>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</si>
  <si>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</si>
  <si>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</si>
  <si>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</si>
  <si>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</si>
  <si>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</si>
  <si>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</si>
  <si>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</si>
  <si>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</si>
  <si>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</si>
  <si>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</si>
  <si>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</si>
  <si>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</si>
  <si>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</si>
  <si>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</si>
  <si>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</si>
  <si>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</si>
  <si>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</si>
  <si>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</si>
  <si>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</si>
  <si>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</si>
  <si>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</si>
  <si>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</si>
  <si>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</si>
  <si>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</si>
  <si>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</si>
  <si>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</si>
  <si>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</si>
  <si>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</si>
  <si>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</si>
  <si>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</si>
  <si>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</si>
  <si>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</si>
  <si>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</si>
  <si>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</si>
  <si>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</si>
  <si>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</si>
  <si>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</si>
  <si>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</si>
  <si>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</si>
  <si>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</si>
  <si>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</si>
  <si>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</si>
  <si>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</si>
  <si>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</si>
  <si>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</si>
  <si>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</si>
  <si>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</si>
  <si>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</si>
  <si>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</si>
  <si>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</si>
  <si>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</si>
  <si>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</si>
  <si>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</si>
  <si>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</si>
  <si>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</si>
  <si>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</si>
  <si>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</si>
  <si>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</si>
  <si>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</si>
  <si>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</si>
  <si>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</si>
  <si>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</si>
  <si>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</si>
  <si>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</si>
  <si>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</si>
  <si>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</si>
  <si>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</si>
  <si>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</si>
  <si>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</si>
  <si>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</si>
  <si>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</si>
  <si>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</si>
  <si>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</si>
  <si>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</si>
  <si>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</si>
  <si>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</si>
  <si>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</si>
  <si>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</si>
  <si>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</si>
  <si>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</si>
  <si>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</si>
  <si>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</si>
  <si>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</si>
  <si>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</si>
  <si>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</si>
  <si>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</si>
  <si>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</si>
  <si>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</si>
  <si>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</si>
  <si>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</si>
  <si>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</si>
  <si>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</si>
  <si>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</si>
  <si>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</si>
  <si>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</si>
  <si>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</si>
  <si>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</si>
  <si>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</si>
  <si>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</si>
  <si>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</si>
  <si>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</si>
  <si>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</si>
  <si>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</si>
  <si>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</si>
  <si>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</si>
  <si>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</si>
  <si>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</si>
  <si>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</si>
  <si>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</si>
  <si>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</si>
  <si>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</si>
  <si>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</si>
  <si>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</si>
  <si>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</si>
  <si>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</si>
  <si>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</si>
  <si>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</si>
  <si>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</si>
  <si>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</si>
  <si>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</si>
  <si>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</si>
  <si>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</si>
  <si>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</si>
  <si>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</si>
  <si>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</si>
  <si>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</si>
  <si>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</si>
  <si>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</si>
  <si>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</si>
  <si>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</si>
  <si>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</si>
  <si>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</si>
  <si>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</si>
  <si>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</si>
  <si>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</si>
  <si>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</si>
  <si>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</si>
  <si>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</si>
  <si>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</si>
  <si>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</si>
  <si>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</si>
  <si>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</si>
  <si>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</si>
  <si>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</si>
  <si>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</si>
  <si>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</si>
  <si>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</si>
  <si>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</si>
  <si>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</si>
  <si>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</si>
  <si>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</si>
  <si>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</si>
  <si>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</si>
  <si>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</si>
  <si>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</si>
  <si>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</si>
  <si>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</si>
  <si>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</si>
  <si>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</si>
  <si>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</si>
  <si>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</si>
  <si>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</si>
  <si>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</si>
  <si>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</si>
  <si>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</si>
  <si>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</si>
  <si>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</si>
  <si>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</si>
  <si>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</si>
  <si>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</si>
  <si>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</si>
  <si>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</si>
  <si>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</si>
  <si>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</si>
  <si>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</si>
  <si>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</si>
  <si>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</si>
  <si>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</si>
  <si>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</si>
  <si>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</si>
  <si>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</si>
  <si>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</si>
  <si>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</si>
  <si>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</si>
  <si>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</si>
  <si>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</si>
  <si>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</si>
  <si>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</si>
  <si>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</si>
  <si>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</si>
  <si>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</si>
  <si>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</si>
  <si>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</si>
  <si>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</si>
  <si>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</si>
  <si>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</si>
  <si>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</si>
  <si>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</si>
  <si>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</si>
  <si>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</si>
  <si>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</si>
  <si>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</si>
  <si>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</si>
  <si>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</si>
  <si>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</si>
  <si>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</si>
  <si>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</si>
  <si>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</si>
  <si>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</si>
  <si>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</si>
  <si>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</si>
  <si>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</si>
  <si>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</si>
  <si>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</si>
  <si>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</si>
  <si>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</si>
  <si>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</si>
  <si>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</si>
  <si>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</si>
  <si>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</si>
  <si>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</si>
  <si>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</si>
  <si>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</si>
  <si>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</si>
  <si>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</si>
  <si>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</si>
  <si>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</si>
  <si>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</si>
  <si>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</si>
  <si>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</si>
  <si>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</si>
  <si>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</si>
  <si>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</si>
  <si>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</si>
  <si>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</si>
  <si>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</si>
  <si>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</si>
  <si>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</si>
  <si>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</si>
  <si>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</si>
  <si>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</si>
  <si>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</si>
  <si>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</si>
  <si>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</si>
  <si>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</si>
  <si>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</si>
  <si>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</si>
  <si>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</si>
  <si>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</si>
  <si>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</si>
  <si>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</si>
  <si>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</si>
  <si>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</si>
  <si>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</si>
  <si>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</si>
  <si>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</si>
  <si>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</si>
  <si>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</si>
  <si>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</si>
  <si>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</si>
  <si>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</si>
  <si>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</si>
  <si>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</si>
  <si>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</si>
  <si>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</si>
  <si>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</si>
  <si>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</si>
  <si>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</si>
  <si>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</si>
  <si>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</si>
  <si>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</si>
  <si>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</si>
  <si>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</si>
  <si>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</si>
  <si>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</si>
  <si>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</si>
  <si>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</si>
  <si>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</si>
  <si>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</si>
  <si>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</si>
  <si>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</si>
  <si>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</si>
  <si>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</si>
  <si>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</si>
  <si>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</si>
  <si>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</si>
  <si>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</si>
  <si>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</si>
  <si>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</si>
  <si>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</si>
  <si>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</si>
  <si>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</si>
  <si>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</si>
  <si>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</si>
  <si>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</si>
  <si>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</si>
  <si>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</si>
  <si>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</si>
  <si>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</si>
  <si>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</si>
  <si>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</si>
  <si>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</si>
  <si>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</si>
  <si>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</si>
  <si>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</si>
  <si>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</si>
  <si>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</si>
  <si>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</si>
  <si>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</si>
  <si>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</si>
  <si>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</si>
  <si>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</si>
  <si>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</si>
  <si>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</si>
  <si>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</si>
  <si>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</si>
  <si>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</si>
  <si>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</si>
  <si>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</si>
  <si>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</si>
  <si>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</si>
  <si>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</si>
  <si>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</si>
  <si>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</si>
  <si>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</si>
  <si>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</si>
  <si>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</si>
  <si>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</si>
  <si>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</si>
  <si>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</si>
  <si>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</si>
  <si>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</si>
  <si>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</si>
  <si>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</si>
  <si>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</si>
  <si>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</si>
  <si>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</si>
  <si>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</si>
  <si>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</si>
  <si>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</si>
  <si>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</si>
  <si>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</si>
  <si>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</si>
  <si>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</si>
  <si>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</si>
  <si>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</si>
  <si>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</si>
  <si>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</si>
  <si>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</si>
  <si>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</si>
  <si>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</si>
  <si>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</si>
  <si>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</si>
  <si>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</si>
  <si>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</si>
  <si>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</si>
  <si>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</si>
  <si>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</si>
  <si>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</si>
  <si>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</si>
  <si>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</si>
  <si>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</si>
  <si>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</si>
  <si>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</si>
  <si>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</si>
  <si>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</si>
  <si>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</si>
  <si>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</si>
  <si>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</si>
  <si>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</si>
  <si>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</si>
  <si>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</si>
  <si>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</si>
  <si>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</si>
  <si>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</si>
  <si>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</si>
  <si>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</si>
  <si>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</si>
  <si>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</si>
  <si>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</si>
  <si>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</si>
  <si>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</si>
  <si>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</si>
  <si>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</si>
  <si>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</si>
  <si>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</si>
  <si>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</si>
  <si>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</si>
  <si>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</si>
  <si>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</si>
  <si>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</si>
  <si>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</si>
  <si>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</si>
  <si>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</si>
  <si>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</si>
  <si>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</si>
  <si>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</si>
  <si>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</si>
  <si>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</si>
  <si>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</si>
  <si>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</si>
  <si>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</si>
  <si>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</si>
  <si>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</si>
  <si>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</si>
  <si>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</si>
  <si>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</si>
  <si>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</si>
  <si>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</si>
  <si>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</si>
  <si>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</si>
  <si>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</si>
  <si>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</si>
  <si>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</si>
  <si>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</si>
  <si>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</si>
  <si>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</si>
  <si>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</si>
  <si>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</si>
  <si>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</si>
  <si>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</si>
  <si>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</si>
  <si>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</si>
  <si>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</si>
  <si>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</si>
  <si>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</si>
  <si>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</si>
  <si>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</si>
  <si>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</si>
  <si>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</si>
  <si>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</si>
  <si>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</si>
  <si>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</si>
  <si>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</si>
  <si>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</si>
  <si>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</si>
  <si>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</si>
  <si>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</si>
  <si>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</si>
  <si>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</si>
  <si>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</si>
  <si>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</si>
  <si>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</si>
  <si>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</si>
  <si>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</si>
  <si>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</si>
  <si>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</si>
  <si>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</si>
  <si>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</si>
  <si>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</si>
  <si>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</si>
  <si>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</si>
  <si>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</si>
  <si>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</si>
  <si>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</si>
  <si>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</si>
  <si>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</si>
  <si>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</si>
  <si>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</si>
  <si>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</si>
  <si>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</si>
  <si>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</si>
  <si>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</si>
  <si>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</si>
  <si>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</si>
  <si>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</si>
  <si>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</si>
  <si>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</si>
  <si>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</si>
  <si>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</si>
  <si>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</si>
  <si>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</si>
  <si>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</si>
  <si>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</si>
  <si>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</si>
  <si>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</si>
  <si>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</si>
  <si>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</si>
  <si>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</si>
  <si>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</si>
  <si>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</si>
  <si>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</si>
  <si>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</si>
  <si>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</si>
  <si>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</si>
  <si>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</si>
  <si>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</si>
  <si>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</si>
  <si>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</si>
  <si>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</si>
  <si>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</si>
  <si>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</si>
  <si>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</si>
  <si>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</si>
  <si>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</si>
  <si>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</si>
  <si>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</si>
  <si>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</si>
  <si>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</si>
  <si>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</si>
  <si>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</si>
  <si>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</si>
  <si>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</si>
  <si>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</si>
  <si>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</si>
  <si>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</si>
  <si>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</si>
  <si>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</si>
  <si>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</si>
  <si>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</si>
  <si>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</si>
  <si>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</si>
  <si>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</si>
  <si>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</si>
  <si>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</si>
  <si>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</si>
  <si>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</si>
  <si>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</si>
  <si>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</si>
  <si>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</si>
  <si>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</si>
  <si>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</si>
  <si>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</si>
  <si>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</si>
  <si>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</si>
  <si>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</si>
  <si>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</si>
  <si>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</si>
  <si>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</si>
  <si>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</si>
  <si>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</si>
  <si>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</si>
  <si>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</si>
  <si>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</si>
  <si>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</si>
  <si>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</si>
  <si>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</si>
  <si>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</si>
  <si>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</si>
  <si>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</si>
  <si>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</si>
  <si>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</si>
  <si>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</si>
  <si>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</si>
  <si>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</si>
  <si>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</si>
  <si>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</si>
  <si>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</si>
  <si>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</si>
  <si>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</si>
  <si>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</si>
  <si>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</si>
  <si>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</si>
  <si>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</si>
  <si>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</si>
  <si>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</si>
  <si>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</si>
  <si>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</si>
  <si>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</si>
  <si>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</si>
  <si>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</si>
  <si>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</si>
  <si>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</si>
  <si>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</si>
  <si>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</si>
  <si>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</si>
  <si>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</si>
  <si>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</si>
  <si>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</si>
  <si>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</si>
  <si>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</si>
  <si>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</si>
  <si>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</si>
  <si>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</si>
  <si>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</si>
  <si>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</si>
  <si>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</si>
  <si>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</si>
  <si>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</si>
  <si>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</si>
  <si>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</si>
  <si>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</si>
  <si>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</si>
  <si>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</si>
  <si>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</si>
  <si>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</si>
  <si>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</si>
  <si>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</si>
  <si>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</si>
  <si>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</si>
  <si>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</si>
  <si>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</si>
  <si>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</si>
  <si>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</si>
  <si>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</si>
  <si>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</si>
  <si>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</si>
  <si>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</si>
  <si>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</si>
  <si>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</si>
  <si>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</si>
  <si>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</si>
  <si>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</si>
  <si>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</si>
  <si>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</si>
  <si>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</si>
  <si>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</si>
  <si>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</si>
  <si>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</si>
  <si>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</si>
  <si>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</si>
  <si>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</si>
  <si>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</si>
  <si>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</si>
  <si>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</si>
  <si>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</si>
  <si>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</si>
  <si>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</si>
  <si>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</si>
  <si>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</si>
  <si>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</si>
  <si>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</si>
  <si>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</si>
  <si>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</si>
  <si>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</si>
  <si>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</si>
  <si>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</si>
  <si>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</si>
  <si>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</si>
  <si>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</si>
  <si>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</si>
  <si>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</si>
  <si>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</si>
  <si>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</si>
  <si>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</si>
  <si>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</si>
  <si>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</si>
  <si>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</si>
  <si>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</si>
  <si>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</si>
  <si>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</si>
  <si>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</si>
  <si>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</si>
  <si>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</si>
  <si>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</si>
  <si>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</si>
  <si>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</si>
  <si>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</si>
  <si>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</si>
  <si>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</si>
  <si>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</si>
  <si>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</si>
  <si>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</si>
  <si>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</si>
  <si>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</si>
  <si>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</si>
  <si>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</si>
  <si>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</si>
  <si>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</si>
  <si>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</si>
  <si>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</si>
  <si>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</si>
  <si>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</si>
  <si>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</si>
  <si>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</si>
  <si>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</si>
  <si>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</si>
  <si>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</si>
  <si>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</si>
  <si>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</si>
  <si>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</si>
  <si>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</si>
  <si>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</si>
  <si>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</si>
  <si>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</si>
  <si>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</si>
  <si>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</si>
  <si>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</si>
  <si>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</si>
  <si>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</si>
  <si>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</si>
  <si>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</si>
  <si>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</si>
  <si>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</si>
  <si>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</si>
  <si>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</si>
  <si>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</si>
  <si>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</si>
  <si>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</si>
  <si>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</si>
  <si>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</si>
  <si>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</si>
  <si>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</si>
  <si>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</si>
  <si>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</si>
  <si>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</si>
  <si>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</si>
  <si>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</si>
  <si>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</si>
  <si>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</si>
  <si>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</si>
  <si>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</si>
  <si>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</si>
  <si>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</si>
  <si>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</si>
  <si>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</si>
  <si>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</si>
  <si>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</si>
  <si>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</si>
  <si>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</si>
  <si>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</si>
  <si>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</si>
  <si>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</si>
  <si>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</si>
  <si>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</si>
  <si>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</si>
  <si>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</si>
  <si>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</si>
  <si>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</si>
  <si>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</si>
  <si>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</si>
  <si>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</si>
  <si>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</si>
  <si>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</si>
  <si>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</si>
  <si>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</si>
  <si>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</si>
  <si>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</si>
  <si>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</si>
  <si>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</si>
  <si>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</si>
  <si>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</si>
  <si>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</si>
  <si>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</si>
  <si>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</si>
  <si>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</si>
  <si>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</si>
  <si>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</si>
  <si>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</si>
  <si>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</si>
  <si>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</si>
  <si>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</si>
  <si>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</si>
  <si>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</si>
  <si>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</si>
  <si>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</si>
  <si>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</si>
  <si>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</si>
  <si>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</si>
  <si>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</si>
  <si>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</si>
  <si>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</si>
  <si>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</si>
  <si>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</si>
  <si>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</si>
  <si>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</si>
  <si>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</si>
  <si>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</si>
  <si>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</si>
  <si>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</si>
  <si>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</si>
  <si>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</si>
  <si>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</si>
  <si>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</si>
  <si>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</si>
  <si>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</si>
  <si>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</si>
  <si>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</si>
  <si>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</si>
  <si>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</si>
  <si>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</si>
  <si>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</si>
  <si>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</si>
  <si>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</si>
  <si>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</si>
  <si>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</si>
  <si>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</si>
  <si>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</si>
  <si>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</si>
  <si>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</si>
  <si>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</si>
  <si>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</si>
  <si>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</si>
  <si>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</si>
  <si>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</si>
  <si>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</si>
  <si>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</si>
  <si>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</si>
  <si>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</si>
  <si>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</si>
  <si>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</si>
  <si>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</si>
  <si>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</si>
  <si>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</si>
  <si>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</si>
  <si>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</si>
  <si>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</si>
  <si>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</si>
  <si>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</si>
  <si>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</si>
  <si>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</si>
  <si>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</si>
  <si>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</si>
  <si>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</si>
  <si>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</si>
  <si>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</si>
  <si>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</si>
  <si>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</si>
  <si>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</si>
  <si>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</si>
  <si>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</si>
  <si>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</si>
  <si>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</si>
  <si>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</si>
  <si>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</si>
  <si>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</si>
  <si>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</si>
  <si>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</si>
  <si>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</si>
  <si>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</si>
  <si>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</si>
  <si>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</si>
  <si>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</si>
  <si>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</si>
  <si>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</si>
  <si>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</si>
  <si>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</si>
  <si>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</si>
  <si>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</si>
  <si>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</si>
  <si>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</si>
  <si>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</si>
  <si>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</si>
  <si>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</si>
  <si>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</si>
  <si>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</si>
  <si>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</si>
  <si>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</si>
  <si>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</si>
  <si>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</si>
  <si>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</si>
  <si>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</si>
  <si>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</si>
  <si>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</si>
  <si>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</si>
  <si>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</si>
  <si>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</si>
  <si>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</si>
  <si>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</si>
  <si>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</si>
  <si>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</si>
  <si>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</si>
  <si>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</si>
  <si>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</si>
  <si>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</si>
  <si>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</si>
  <si>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</si>
  <si>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</si>
  <si>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</si>
  <si>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</si>
  <si>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</si>
  <si>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</si>
  <si>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</si>
  <si>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</si>
  <si>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</si>
  <si>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</si>
  <si>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</si>
  <si>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</si>
  <si>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</si>
  <si>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</si>
  <si>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</si>
  <si>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</si>
  <si>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</si>
  <si>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</si>
  <si>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</si>
  <si>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</si>
  <si>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</si>
  <si>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</si>
  <si>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</si>
  <si>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</si>
  <si>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</si>
  <si>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</si>
  <si>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</si>
  <si>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</si>
  <si>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</si>
  <si>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</si>
  <si>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</si>
  <si>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</si>
  <si>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</si>
  <si>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</si>
  <si>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</si>
  <si>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</si>
  <si>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</si>
  <si>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</si>
  <si>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</si>
  <si>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</si>
  <si>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</si>
  <si>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</si>
  <si>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</si>
  <si>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</si>
  <si>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</si>
  <si>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</si>
  <si>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</si>
  <si>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</si>
  <si>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</si>
  <si>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</si>
  <si>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</si>
  <si>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</si>
  <si>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</si>
  <si>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</si>
  <si>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</si>
  <si>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</si>
  <si>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</si>
  <si>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</si>
  <si>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</si>
  <si>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</si>
  <si>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</si>
  <si>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</si>
  <si>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</si>
  <si>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</si>
  <si>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</si>
  <si>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</si>
  <si>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</si>
  <si>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</si>
  <si>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</si>
  <si>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</si>
  <si>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</si>
  <si>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</si>
  <si>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</si>
  <si>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</si>
  <si>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</si>
  <si>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</si>
  <si>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</si>
  <si>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</si>
  <si>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</si>
  <si>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</si>
  <si>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</si>
  <si>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</si>
  <si>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</si>
  <si>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</si>
  <si>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</si>
  <si>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</si>
  <si>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</si>
  <si>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</si>
  <si>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</si>
  <si>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</si>
  <si>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</si>
  <si>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</si>
  <si>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</si>
  <si>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</si>
  <si>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</si>
  <si>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</si>
  <si>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</si>
  <si>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</si>
  <si>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</si>
  <si>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</si>
  <si>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</si>
  <si>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</si>
  <si>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</si>
  <si>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</si>
  <si>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</si>
  <si>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</si>
  <si>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</si>
  <si>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</si>
  <si>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</si>
  <si>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</si>
  <si>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</si>
  <si>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</si>
  <si>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</si>
  <si>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</si>
  <si>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</si>
  <si>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</si>
  <si>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</si>
  <si>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</si>
  <si>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</si>
  <si>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</si>
  <si>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</si>
  <si>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</si>
  <si>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</si>
  <si>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</si>
  <si>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</si>
  <si>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</si>
  <si>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</si>
  <si>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</si>
  <si>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</si>
  <si>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</si>
  <si>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</si>
  <si>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</si>
  <si>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</si>
  <si>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</si>
  <si>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</si>
  <si>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</si>
  <si>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</si>
  <si>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</si>
  <si>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</si>
  <si>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</si>
  <si>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</si>
  <si>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</si>
  <si>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</si>
  <si>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</si>
  <si>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</si>
  <si>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</si>
  <si>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</si>
  <si>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</si>
  <si>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</si>
  <si>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</si>
  <si>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</si>
  <si>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</si>
  <si>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</si>
  <si>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</si>
  <si>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</si>
  <si>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</si>
  <si>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</si>
  <si>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</si>
  <si>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</si>
  <si>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</si>
  <si>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</si>
  <si>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</si>
  <si>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</si>
  <si>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</si>
  <si>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</si>
  <si>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</si>
  <si>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</si>
  <si>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</si>
  <si>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</si>
  <si>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</si>
  <si>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</si>
  <si>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</si>
  <si>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</si>
  <si>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</si>
  <si>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</si>
  <si>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</si>
  <si>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</si>
  <si>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</si>
  <si>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</si>
  <si>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</si>
  <si>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</si>
  <si>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</si>
  <si>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</si>
  <si>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</si>
  <si>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</si>
  <si>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</si>
  <si>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</si>
  <si>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</si>
  <si>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</si>
  <si>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</si>
  <si>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</si>
  <si>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</si>
  <si>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</si>
  <si>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</si>
  <si>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</si>
  <si>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</si>
  <si>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</si>
  <si>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</si>
  <si>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</si>
  <si>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</si>
  <si>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</si>
  <si>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</si>
  <si>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</si>
  <si>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</si>
  <si>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</si>
  <si>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</si>
  <si>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</si>
  <si>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</si>
  <si>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</si>
  <si>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</si>
  <si>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</si>
  <si>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</si>
  <si>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</si>
  <si>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</si>
  <si>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</si>
  <si>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</si>
  <si>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</si>
  <si>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</si>
  <si>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</si>
  <si>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</si>
  <si>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</si>
  <si>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</si>
  <si>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</si>
  <si>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</si>
  <si>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</si>
  <si>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</si>
  <si>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</si>
  <si>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</si>
  <si>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</si>
  <si>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</si>
  <si>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</si>
  <si>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</si>
  <si>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</si>
  <si>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</si>
  <si>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</si>
  <si>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</si>
  <si>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</si>
  <si>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</si>
  <si>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</si>
  <si>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</si>
  <si>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</si>
  <si>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</si>
  <si>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</si>
  <si>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</si>
  <si>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</si>
  <si>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</si>
  <si>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</si>
  <si>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</si>
  <si>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</si>
  <si>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</si>
  <si>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</si>
  <si>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</si>
  <si>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</si>
  <si>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</si>
  <si>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</si>
  <si>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</si>
  <si>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</si>
  <si>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</si>
  <si>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</si>
  <si>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</si>
  <si>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</si>
  <si>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</si>
  <si>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</si>
  <si>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</si>
  <si>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</si>
  <si>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</si>
  <si>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</si>
  <si>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</si>
  <si>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</si>
  <si>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</si>
  <si>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</si>
  <si>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</si>
  <si>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</si>
  <si>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</si>
  <si>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</si>
  <si>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</si>
  <si>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</si>
  <si>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</si>
  <si>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</si>
  <si>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</si>
  <si>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</si>
  <si>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</si>
  <si>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</si>
  <si>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</si>
  <si>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</si>
  <si>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</si>
  <si>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</si>
  <si>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</si>
  <si>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</si>
  <si>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</si>
  <si>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</si>
  <si>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</si>
  <si>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</si>
  <si>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</si>
  <si>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</si>
  <si>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</si>
  <si>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</si>
  <si>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</si>
  <si>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</si>
  <si>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</si>
  <si>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</si>
  <si>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</si>
  <si>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</si>
  <si>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</si>
  <si>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</si>
  <si>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</si>
  <si>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</si>
  <si>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</si>
  <si>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</si>
  <si>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</si>
  <si>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</si>
  <si>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</si>
  <si>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</si>
  <si>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</si>
  <si>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</si>
  <si>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</si>
  <si>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</si>
  <si>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</si>
  <si>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</si>
  <si>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</si>
  <si>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</si>
  <si>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</si>
  <si>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</si>
  <si>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</si>
  <si>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</si>
  <si>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</si>
  <si>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</si>
  <si>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</si>
  <si>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</si>
  <si>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</si>
  <si>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</si>
  <si>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</si>
  <si>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</si>
  <si>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</si>
  <si>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</si>
  <si>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</si>
  <si>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</si>
  <si>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</si>
  <si>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</si>
  <si>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</si>
  <si>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</si>
  <si>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</si>
  <si>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</si>
  <si>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</si>
  <si>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</si>
  <si>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</si>
  <si>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</si>
  <si>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</si>
  <si>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</si>
  <si>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</si>
  <si>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</si>
  <si>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</si>
  <si>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</si>
  <si>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</si>
  <si>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</si>
  <si>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</si>
  <si>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</si>
  <si>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</si>
  <si>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</si>
  <si>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</si>
  <si>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</si>
  <si>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</si>
  <si>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</si>
  <si>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</si>
  <si>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</si>
  <si>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</si>
  <si>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</si>
  <si>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</si>
  <si>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</si>
  <si>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</si>
  <si>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</si>
  <si>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</si>
  <si>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</si>
  <si>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</si>
  <si>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</si>
  <si>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</si>
  <si>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</si>
  <si>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</si>
  <si>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</si>
  <si>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</si>
  <si>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</si>
  <si>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</si>
  <si>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</si>
  <si>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</si>
  <si>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</si>
  <si>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</si>
  <si>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</si>
  <si>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</si>
  <si>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</si>
  <si>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</si>
  <si>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</si>
  <si>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</si>
  <si>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</si>
  <si>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</si>
  <si>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</si>
  <si>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</si>
  <si>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</si>
  <si>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</si>
  <si>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</si>
  <si>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</si>
  <si>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</si>
  <si>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</si>
  <si>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</si>
  <si>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</si>
  <si>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</si>
  <si>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</si>
  <si>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</si>
  <si>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</si>
  <si>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</si>
  <si>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</si>
  <si>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</si>
  <si>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</si>
  <si>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</si>
  <si>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</si>
  <si>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</si>
  <si>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</si>
  <si>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</si>
  <si>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</si>
  <si>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</si>
  <si>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</si>
  <si>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</si>
  <si>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</si>
  <si>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</si>
  <si>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</si>
  <si>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</si>
  <si>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</si>
  <si>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</si>
  <si>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</si>
  <si>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</si>
  <si>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</si>
  <si>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</si>
  <si>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</si>
  <si>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</si>
  <si>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</si>
  <si>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</si>
  <si>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</si>
  <si>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</si>
  <si>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</si>
  <si>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</si>
  <si>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</si>
  <si>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</si>
  <si>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</si>
  <si>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</si>
  <si>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</si>
  <si>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</si>
  <si>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</si>
  <si>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</si>
  <si>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</si>
  <si>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</si>
  <si>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</si>
  <si>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</si>
  <si>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</si>
  <si>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</si>
  <si>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</si>
  <si>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</si>
  <si>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</si>
  <si>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</si>
  <si>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</si>
  <si>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</si>
  <si>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</si>
  <si>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</si>
  <si>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</si>
  <si>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</si>
  <si>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</si>
  <si>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</si>
  <si>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</si>
  <si>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</si>
  <si>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</si>
  <si>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</si>
  <si>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</si>
  <si>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</si>
  <si>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</si>
  <si>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</si>
  <si>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</si>
  <si>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</si>
  <si>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</si>
  <si>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</si>
  <si>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</si>
  <si>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</si>
  <si>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</si>
  <si>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</si>
  <si>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</si>
  <si>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</si>
  <si>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</si>
  <si>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</si>
  <si>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</si>
  <si>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</si>
  <si>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</si>
  <si>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</si>
  <si>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</si>
  <si>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</si>
  <si>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</si>
  <si>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</si>
  <si>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</si>
  <si>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</si>
  <si>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</si>
  <si>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</si>
  <si>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</si>
  <si>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</si>
  <si>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</si>
  <si>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</si>
  <si>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</si>
  <si>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</si>
  <si>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</si>
  <si>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</si>
  <si>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</si>
  <si>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</si>
  <si>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</si>
  <si>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</si>
  <si>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</si>
  <si>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</si>
  <si>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</si>
  <si>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</si>
  <si>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</si>
  <si>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</si>
  <si>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</si>
  <si>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</si>
  <si>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</si>
  <si>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</si>
  <si>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</si>
  <si>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</si>
  <si>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</si>
  <si>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</si>
  <si>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</si>
  <si>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</si>
  <si>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</si>
  <si>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</si>
  <si>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</si>
  <si>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</si>
  <si>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</si>
  <si>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</si>
  <si>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</si>
  <si>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</si>
  <si>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</si>
  <si>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</si>
  <si>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</si>
  <si>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</si>
  <si>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</si>
  <si>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</si>
  <si>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</si>
  <si>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</si>
  <si>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</si>
  <si>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</si>
  <si>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</si>
  <si>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</si>
  <si>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</si>
  <si>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</si>
  <si>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</si>
  <si>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</si>
  <si>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</si>
  <si>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</si>
  <si>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</si>
  <si>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</si>
  <si>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</si>
  <si>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</si>
  <si>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</si>
  <si>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</si>
  <si>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</si>
  <si>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</si>
  <si>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</si>
  <si>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</si>
  <si>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</si>
  <si>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</si>
  <si>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</si>
  <si>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</si>
  <si>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</si>
  <si>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</si>
  <si>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</si>
  <si>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</si>
  <si>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</si>
  <si>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</si>
  <si>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</si>
  <si>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</si>
  <si>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</si>
  <si>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</si>
  <si>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</si>
  <si>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</si>
  <si>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</si>
  <si>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</si>
  <si>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</si>
  <si>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</si>
  <si>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</si>
  <si>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</si>
  <si>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</si>
  <si>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</si>
  <si>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</si>
  <si>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</si>
  <si>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</si>
  <si>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</si>
  <si>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</si>
  <si>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</si>
  <si>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</si>
  <si>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</si>
  <si>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</si>
  <si>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</si>
  <si>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</si>
  <si>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</si>
  <si>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</si>
  <si>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</si>
  <si>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</si>
  <si>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</si>
  <si>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</si>
  <si>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</si>
  <si>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</si>
  <si>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</si>
  <si>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</si>
  <si>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</si>
  <si>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</si>
  <si>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</si>
  <si>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</si>
  <si>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</si>
  <si>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</si>
  <si>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</si>
  <si>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</si>
  <si>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</si>
  <si>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</si>
  <si>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</si>
  <si>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</si>
  <si>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</si>
  <si>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</si>
  <si>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</si>
  <si>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</si>
  <si>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</si>
  <si>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</si>
  <si>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</si>
  <si>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</si>
  <si>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</si>
  <si>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</si>
  <si>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</si>
  <si>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</si>
  <si>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</si>
  <si>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</si>
  <si>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</si>
  <si>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</si>
  <si>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</si>
  <si>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</si>
  <si>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</si>
  <si>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</si>
  <si>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</si>
  <si>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</si>
  <si>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</si>
  <si>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</si>
  <si>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</si>
  <si>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</si>
  <si>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</si>
  <si>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</si>
  <si>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</si>
  <si>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</si>
  <si>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</si>
  <si>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</si>
  <si>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</si>
  <si>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</si>
  <si>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</si>
  <si>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</si>
  <si>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</si>
  <si>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</si>
  <si>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</si>
  <si>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</si>
  <si>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</si>
  <si>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</si>
  <si>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</si>
  <si>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</si>
  <si>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</si>
  <si>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</si>
  <si>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</si>
  <si>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</si>
  <si>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</si>
  <si>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</si>
  <si>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</si>
  <si>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</si>
  <si>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</si>
  <si>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</si>
  <si>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</si>
  <si>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</si>
  <si>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</si>
  <si>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</si>
  <si>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</si>
  <si>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</si>
  <si>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</si>
  <si>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</si>
  <si>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</si>
  <si>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</si>
  <si>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</si>
  <si>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</si>
  <si>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</si>
  <si>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</si>
  <si>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</si>
  <si>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</si>
  <si>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</si>
  <si>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</si>
  <si>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</si>
  <si>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</si>
  <si>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</si>
  <si>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</si>
  <si>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</si>
  <si>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</si>
  <si>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</si>
  <si>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</si>
  <si>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</si>
  <si>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</si>
  <si>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</si>
  <si>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</si>
  <si>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</si>
  <si>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</si>
  <si>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</si>
  <si>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</si>
  <si>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</si>
  <si>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</si>
  <si>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</si>
  <si>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</si>
  <si>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</si>
  <si>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</si>
  <si>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</si>
  <si>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</si>
  <si>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</si>
  <si>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</si>
  <si>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</si>
  <si>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</si>
  <si>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</si>
  <si>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</si>
  <si>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</si>
  <si>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</si>
  <si>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</si>
  <si>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</si>
  <si>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</si>
  <si>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</si>
  <si>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</si>
  <si>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</si>
  <si>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</si>
  <si>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</si>
  <si>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</si>
  <si>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</si>
  <si>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</si>
  <si>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</si>
  <si>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</si>
  <si>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</si>
  <si>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</si>
  <si>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</si>
  <si>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</si>
  <si>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</si>
  <si>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</si>
  <si>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</si>
  <si>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</si>
  <si>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</si>
  <si>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</si>
  <si>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</si>
  <si>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</si>
  <si>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</si>
  <si>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</si>
  <si>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</si>
  <si>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</si>
  <si>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</si>
  <si>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</si>
  <si>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</si>
  <si>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</si>
  <si>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</si>
  <si>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</si>
  <si>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</si>
  <si>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</si>
  <si>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</si>
  <si>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</si>
  <si>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</si>
  <si>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</si>
  <si>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</si>
  <si>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</si>
  <si>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</si>
  <si>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</si>
  <si>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</si>
  <si>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</si>
  <si>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</si>
  <si>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</si>
  <si>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</si>
  <si>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</si>
  <si>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</si>
  <si>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</si>
  <si>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</si>
  <si>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</si>
  <si>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</si>
  <si>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</si>
  <si>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</si>
  <si>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</si>
  <si>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</si>
  <si>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</si>
  <si>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</si>
  <si>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</si>
  <si>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</si>
  <si>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</si>
  <si>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</si>
  <si>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</si>
  <si>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</si>
  <si>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</si>
  <si>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</si>
  <si>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</si>
  <si>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</si>
  <si>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</si>
  <si>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</si>
  <si>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</si>
  <si>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</si>
  <si>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</si>
  <si>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</si>
  <si>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</si>
  <si>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</si>
  <si>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</si>
  <si>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</si>
  <si>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</si>
  <si>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</si>
  <si>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</si>
  <si>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</si>
  <si>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</si>
  <si>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</si>
  <si>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</si>
  <si>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</si>
  <si>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</si>
  <si>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</si>
  <si>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</si>
  <si>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</si>
  <si>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</si>
  <si>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</si>
  <si>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</si>
  <si>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</si>
  <si>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</si>
  <si>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</si>
  <si>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</si>
  <si>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</si>
  <si>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</si>
  <si>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</si>
  <si>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</si>
  <si>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</si>
  <si>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</si>
  <si>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</si>
  <si>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</si>
  <si>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</si>
  <si>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</si>
  <si>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</si>
  <si>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</si>
  <si>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</si>
  <si>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</si>
  <si>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</si>
  <si>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</si>
  <si>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</si>
  <si>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</si>
  <si>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</si>
  <si>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</si>
  <si>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</si>
  <si>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</si>
  <si>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</si>
  <si>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</si>
  <si>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</si>
  <si>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</si>
  <si>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</si>
  <si>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</si>
  <si>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</si>
  <si>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</si>
  <si>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</si>
  <si>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</si>
  <si>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</si>
  <si>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</si>
  <si>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</si>
  <si>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</si>
  <si>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</si>
  <si>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</si>
  <si>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</si>
  <si>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</si>
  <si>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</si>
  <si>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</si>
  <si>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</si>
  <si>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</si>
  <si>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</si>
  <si>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</si>
  <si>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</si>
  <si>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</si>
  <si>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</si>
  <si>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</si>
  <si>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</si>
  <si>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</si>
  <si>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</si>
  <si>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</si>
  <si>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</si>
  <si>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</si>
  <si>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</si>
  <si>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</si>
  <si>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</si>
  <si>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</si>
  <si>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</si>
  <si>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</si>
  <si>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</si>
  <si>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</si>
  <si>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</si>
  <si>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</si>
  <si>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</si>
  <si>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</si>
  <si>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</si>
  <si>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</si>
  <si>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</si>
  <si>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</si>
  <si>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</si>
  <si>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</si>
  <si>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</si>
  <si>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</si>
  <si>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</si>
  <si>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</si>
  <si>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</si>
  <si>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</si>
  <si>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</si>
  <si>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</si>
  <si>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</si>
  <si>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</si>
  <si>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</si>
  <si>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</si>
  <si>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</si>
  <si>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</si>
  <si>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</si>
  <si>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</si>
  <si>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</si>
  <si>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</si>
  <si>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</si>
  <si>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</si>
  <si>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</si>
  <si>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</si>
  <si>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</si>
  <si>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</si>
  <si>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</si>
  <si>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</si>
  <si>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</si>
  <si>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</si>
  <si>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</si>
  <si>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</si>
  <si>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</si>
  <si>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</si>
  <si>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</si>
  <si>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</si>
  <si>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</si>
  <si>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</si>
  <si>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</si>
  <si>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</si>
  <si>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</si>
  <si>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</si>
  <si>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</si>
  <si>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</si>
  <si>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</si>
  <si>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</si>
  <si>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</si>
  <si>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</si>
  <si>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</si>
  <si>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</si>
  <si>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</si>
  <si>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</si>
  <si>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</si>
  <si>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</si>
  <si>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</si>
  <si>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</si>
  <si>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</si>
  <si>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</si>
  <si>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</si>
  <si>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</si>
  <si>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</si>
  <si>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</si>
  <si>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</si>
  <si>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</si>
  <si>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</si>
  <si>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</si>
  <si>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</si>
  <si>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</si>
  <si>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</si>
  <si>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</si>
  <si>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</si>
  <si>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</si>
  <si>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</si>
  <si>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</si>
  <si>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</si>
  <si>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</si>
  <si>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</si>
  <si>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</si>
  <si>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</si>
  <si>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</si>
  <si>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</si>
  <si>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</si>
  <si>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</si>
  <si>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</si>
  <si>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</si>
  <si>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</si>
  <si>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</si>
  <si>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</si>
  <si>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</si>
  <si>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</si>
  <si>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</si>
  <si>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</si>
  <si>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</si>
  <si>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</si>
  <si>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</si>
  <si>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</si>
  <si>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</si>
  <si>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</si>
  <si>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</si>
  <si>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</si>
  <si>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</si>
  <si>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</si>
  <si>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</si>
  <si>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</si>
  <si>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</si>
  <si>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</si>
  <si>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</si>
  <si>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</si>
  <si>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</si>
  <si>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</si>
  <si>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</si>
  <si>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</si>
  <si>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</si>
  <si>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</si>
  <si>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</si>
  <si>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</si>
  <si>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</si>
  <si>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</si>
  <si>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</si>
  <si>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</si>
  <si>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</si>
  <si>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</si>
  <si>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</si>
  <si>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</si>
  <si>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</si>
  <si>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</si>
  <si>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</si>
  <si>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</si>
  <si>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</si>
  <si>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</si>
  <si>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</si>
  <si>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</si>
  <si>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</si>
  <si>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</si>
  <si>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</si>
  <si>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</si>
  <si>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</si>
  <si>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</si>
  <si>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</si>
  <si>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</si>
  <si>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</si>
  <si>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</si>
  <si>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</si>
  <si>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</si>
  <si>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</si>
  <si>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</si>
  <si>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</si>
  <si>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</si>
  <si>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</si>
  <si>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</si>
  <si>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</si>
  <si>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</si>
  <si>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</si>
  <si>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</si>
  <si>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</si>
  <si>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</si>
  <si>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</si>
  <si>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</si>
  <si>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</si>
  <si>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</si>
  <si>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</si>
  <si>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</si>
  <si>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</si>
  <si>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</si>
  <si>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</si>
  <si>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</si>
  <si>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</si>
  <si>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</si>
  <si>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</si>
  <si>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</si>
  <si>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</si>
  <si>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</si>
  <si>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</si>
  <si>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</si>
  <si>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</si>
  <si>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</si>
  <si>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</si>
  <si>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</si>
  <si>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</si>
  <si>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</si>
  <si>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</si>
  <si>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</si>
  <si>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</si>
  <si>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</si>
  <si>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</si>
  <si>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</si>
  <si>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</si>
  <si>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</si>
  <si>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</si>
  <si>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</si>
  <si>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</si>
  <si>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</si>
  <si>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</si>
  <si>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</si>
  <si>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</si>
  <si>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</si>
  <si>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</si>
  <si>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</si>
  <si>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</si>
  <si>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</si>
  <si>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</si>
  <si>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</si>
  <si>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</si>
  <si>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</si>
  <si>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</si>
  <si>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</si>
  <si>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</si>
  <si>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</si>
  <si>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</si>
  <si>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</si>
  <si>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</si>
  <si>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</si>
  <si>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</si>
  <si>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</si>
  <si>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</si>
  <si>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</si>
  <si>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</si>
  <si>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</si>
  <si>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</si>
  <si>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</si>
  <si>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</si>
  <si>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</si>
  <si>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</si>
  <si>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</si>
  <si>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</si>
  <si>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</si>
  <si>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</si>
  <si>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</si>
  <si>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</si>
  <si>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</si>
  <si>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</si>
  <si>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</si>
  <si>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</si>
  <si>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</si>
  <si>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</si>
  <si>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</si>
  <si>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</si>
  <si>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</si>
  <si>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</si>
  <si>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</si>
  <si>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</si>
  <si>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</si>
  <si>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</si>
  <si>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</si>
  <si>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</si>
  <si>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</si>
  <si>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</si>
  <si>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</si>
  <si>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</si>
  <si>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</si>
  <si>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</si>
  <si>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</si>
  <si>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</si>
  <si>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</si>
  <si>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</si>
  <si>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</si>
  <si>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</si>
  <si>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</si>
  <si>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</si>
  <si>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</si>
  <si>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</si>
  <si>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</si>
  <si>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</si>
  <si>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</si>
  <si>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</si>
  <si>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</si>
  <si>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</si>
  <si>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</si>
  <si>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</si>
  <si>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</si>
  <si>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</si>
  <si>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</si>
  <si>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</si>
  <si>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</si>
  <si>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</si>
  <si>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</si>
  <si>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</si>
  <si>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</si>
  <si>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</si>
  <si>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</si>
  <si>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</si>
  <si>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</si>
  <si>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</si>
  <si>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</si>
  <si>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</si>
  <si>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</si>
  <si>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</si>
  <si>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</si>
  <si>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</si>
  <si>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</si>
  <si>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</si>
  <si>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</si>
  <si>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</si>
  <si>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</si>
  <si>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</si>
  <si>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</si>
  <si>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</si>
  <si>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</si>
  <si>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</si>
  <si>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</si>
  <si>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</si>
  <si>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</si>
  <si>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</si>
  <si>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</si>
  <si>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</si>
  <si>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</si>
  <si>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</si>
  <si>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</si>
  <si>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</si>
  <si>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</si>
  <si>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</si>
  <si>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</si>
  <si>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</si>
  <si>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</si>
  <si>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</si>
  <si>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</si>
  <si>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</si>
  <si>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</si>
  <si>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</si>
  <si>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</si>
  <si>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</si>
  <si>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</si>
  <si>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</si>
  <si>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</si>
  <si>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</si>
  <si>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</si>
  <si>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</si>
  <si>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</si>
  <si>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</si>
  <si>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</si>
  <si>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</si>
  <si>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</si>
  <si>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</si>
  <si>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</si>
  <si>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</si>
  <si>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</si>
  <si>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</si>
  <si>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</si>
  <si>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</si>
  <si>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</si>
  <si>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</si>
  <si>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</si>
  <si>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</si>
  <si>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</si>
  <si>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</si>
  <si>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</si>
  <si>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</si>
  <si>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</si>
  <si>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</si>
  <si>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</si>
  <si>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</si>
  <si>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</si>
  <si>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</si>
  <si>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</si>
  <si>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</si>
  <si>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</si>
  <si>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</si>
  <si>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</si>
  <si>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</si>
  <si>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</si>
  <si>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</si>
  <si>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</si>
  <si>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</si>
  <si>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</si>
  <si>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</si>
  <si>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</si>
  <si>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</si>
  <si>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</si>
  <si>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</si>
  <si>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</si>
  <si>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</si>
  <si>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</si>
  <si>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</si>
  <si>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</si>
  <si>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</si>
  <si>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</si>
  <si>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</si>
  <si>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</si>
  <si>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</si>
  <si>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</si>
  <si>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</si>
  <si>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</si>
  <si>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</si>
  <si>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</si>
  <si>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</si>
  <si>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</si>
  <si>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</si>
  <si>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</si>
  <si>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</si>
  <si>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</si>
  <si>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</si>
  <si>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</si>
  <si>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</si>
  <si>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</si>
  <si>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</si>
  <si>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</si>
  <si>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</si>
  <si>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</si>
  <si>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</si>
  <si>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</si>
  <si>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</si>
  <si>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</si>
  <si>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</si>
  <si>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</si>
  <si>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</si>
  <si>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</si>
  <si>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</si>
  <si>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</si>
  <si>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</si>
  <si>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</si>
  <si>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</si>
  <si>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</si>
  <si>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</si>
  <si>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</si>
  <si>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</si>
  <si>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</si>
  <si>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</si>
  <si>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</si>
  <si>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</si>
  <si>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</si>
  <si>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</si>
  <si>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</si>
  <si>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</si>
  <si>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</si>
  <si>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</si>
  <si>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</si>
  <si>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</si>
  <si>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</si>
  <si>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</si>
  <si>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</si>
  <si>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</si>
  <si>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</si>
  <si>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</si>
  <si>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</si>
  <si>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</si>
  <si>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</si>
  <si>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</si>
  <si>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</si>
  <si>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</si>
  <si>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</si>
  <si>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</si>
  <si>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</si>
  <si>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</si>
  <si>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</si>
  <si>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</si>
  <si>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</si>
  <si>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</si>
  <si>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</si>
  <si>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</si>
  <si>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</si>
  <si>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</si>
  <si>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</si>
  <si>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</si>
  <si>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</si>
  <si>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</si>
  <si>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</si>
  <si>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</si>
  <si>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</si>
  <si>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</si>
  <si>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</si>
  <si>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</si>
  <si>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</si>
  <si>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</si>
  <si>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</si>
  <si>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</si>
  <si>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</si>
  <si>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</si>
  <si>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</si>
  <si>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</si>
  <si>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</si>
  <si>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</si>
  <si>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</si>
  <si>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</si>
  <si>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</si>
  <si>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</si>
  <si>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</si>
  <si>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</si>
  <si>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</si>
  <si>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</si>
  <si>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</si>
  <si>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</si>
  <si>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</si>
  <si>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</si>
  <si>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</si>
  <si>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</si>
  <si>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</si>
  <si>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</si>
  <si>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</si>
  <si>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</si>
  <si>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</si>
  <si>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</si>
  <si>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</si>
  <si>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</si>
  <si>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</si>
  <si>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</si>
  <si>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</si>
  <si>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</si>
  <si>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</si>
  <si>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</si>
  <si>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</si>
  <si>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</si>
  <si>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</si>
  <si>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</si>
  <si>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</si>
  <si>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</si>
  <si>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</si>
  <si>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</si>
  <si>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</si>
  <si>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</si>
  <si>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</si>
  <si>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</si>
  <si>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</si>
  <si>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</si>
  <si>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</si>
  <si>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</si>
  <si>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</si>
  <si>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</si>
  <si>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</si>
  <si>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</si>
  <si>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</si>
  <si>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</si>
  <si>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</si>
  <si>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</si>
  <si>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</si>
  <si>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</si>
  <si>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</si>
  <si>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</si>
  <si>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</si>
  <si>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</si>
  <si>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</si>
  <si>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</si>
  <si>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</si>
  <si>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</si>
  <si>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</si>
  <si>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</si>
  <si>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</si>
  <si>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</si>
  <si>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</si>
  <si>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</si>
  <si>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</si>
  <si>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</si>
  <si>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</si>
  <si>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</si>
  <si>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</si>
  <si>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</si>
  <si>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</si>
  <si>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</si>
  <si>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</si>
  <si>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</si>
  <si>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</si>
  <si>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</si>
  <si>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</si>
  <si>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</si>
  <si>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</si>
  <si>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</si>
  <si>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</si>
  <si>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</si>
  <si>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</si>
  <si>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</si>
  <si>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</si>
  <si>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</si>
  <si>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</si>
  <si>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</si>
  <si>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</si>
  <si>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</si>
  <si>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</si>
  <si>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</si>
  <si>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</si>
  <si>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</si>
  <si>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</si>
  <si>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</si>
  <si>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</si>
  <si>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</si>
  <si>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</si>
  <si>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</si>
  <si>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</si>
  <si>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</si>
  <si>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</si>
  <si>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</si>
  <si>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</si>
  <si>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</si>
  <si>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</si>
  <si>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</si>
  <si>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</si>
  <si>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</si>
  <si>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</si>
  <si>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</si>
  <si>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</si>
  <si>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</si>
  <si>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</si>
  <si>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</si>
  <si>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</si>
  <si>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</si>
  <si>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</si>
  <si>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</si>
  <si>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</si>
  <si>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</si>
  <si>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</si>
  <si>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</si>
  <si>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</si>
  <si>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</si>
  <si>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</si>
  <si>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</si>
  <si>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</si>
  <si>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</si>
  <si>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</si>
  <si>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</si>
  <si>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</si>
  <si>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</si>
  <si>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</si>
  <si>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</si>
  <si>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</si>
  <si>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</si>
  <si>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</si>
  <si>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</si>
  <si>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</si>
  <si>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</si>
  <si>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</si>
  <si>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</si>
  <si>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</si>
  <si>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</si>
  <si>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</si>
  <si>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</si>
  <si>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</si>
  <si>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</si>
  <si>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</si>
  <si>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</si>
  <si>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</si>
  <si>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</si>
  <si>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</si>
  <si>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</si>
  <si>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</si>
  <si>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</si>
  <si>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</si>
  <si>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</si>
  <si>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</si>
  <si>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</si>
  <si>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</si>
  <si>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</si>
  <si>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</si>
  <si>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</si>
  <si>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</si>
  <si>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</si>
  <si>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</si>
  <si>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</si>
  <si>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</si>
  <si>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</si>
  <si>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</si>
  <si>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</si>
  <si>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</si>
  <si>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</si>
  <si>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</si>
  <si>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</si>
  <si>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</si>
  <si>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</si>
  <si>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</si>
  <si>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</si>
  <si>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</si>
  <si>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</si>
  <si>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</si>
  <si>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</si>
  <si>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</si>
  <si>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</si>
  <si>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</si>
  <si>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</si>
  <si>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</si>
  <si>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</si>
  <si>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</si>
  <si>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</si>
  <si>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</si>
  <si>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</si>
  <si>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</si>
  <si>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</si>
  <si>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</si>
  <si>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</si>
  <si>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</si>
  <si>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</si>
  <si>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</si>
  <si>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</si>
  <si>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</si>
  <si>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</si>
  <si>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</si>
  <si>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</si>
  <si>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</si>
  <si>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</si>
  <si>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</si>
  <si>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</si>
  <si>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</si>
  <si>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</si>
  <si>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</si>
  <si>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</si>
  <si>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</si>
  <si>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</si>
  <si>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</si>
  <si>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</si>
  <si>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</si>
  <si>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</si>
  <si>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</si>
  <si>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</si>
  <si>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</si>
  <si>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</si>
  <si>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</si>
  <si>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</si>
  <si>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</si>
  <si>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</si>
  <si>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</si>
  <si>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</si>
  <si>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</si>
  <si>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</si>
  <si>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</si>
  <si>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</si>
  <si>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</si>
  <si>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</si>
  <si>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</si>
  <si>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</si>
  <si>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</si>
  <si>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</si>
  <si>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</si>
  <si>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</si>
  <si>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</si>
  <si>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</si>
  <si>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</si>
  <si>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</si>
  <si>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</si>
  <si>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</si>
  <si>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</si>
  <si>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</si>
  <si>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</si>
  <si>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</si>
  <si>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</si>
  <si>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</si>
  <si>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</si>
  <si>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</si>
  <si>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</si>
  <si>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</si>
  <si>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</si>
  <si>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</si>
  <si>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</si>
  <si>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</si>
  <si>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</si>
  <si>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</si>
  <si>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</si>
  <si>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</si>
  <si>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</si>
  <si>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</si>
  <si>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</si>
  <si>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</si>
  <si>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</si>
  <si>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</si>
  <si>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</si>
  <si>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</si>
  <si>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</si>
  <si>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</si>
  <si>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</si>
  <si>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</si>
  <si>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</si>
  <si>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</si>
  <si>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</si>
  <si>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</si>
  <si>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</si>
  <si>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</si>
  <si>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</si>
  <si>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</si>
  <si>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</si>
  <si>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</si>
  <si>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</si>
  <si>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</si>
  <si>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</si>
  <si>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</si>
  <si>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</si>
  <si>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</si>
  <si>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</si>
  <si>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</si>
  <si>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</si>
  <si>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</si>
  <si>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</si>
  <si>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</si>
  <si>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</si>
  <si>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</si>
  <si>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</si>
  <si>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</si>
  <si>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</si>
  <si>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</si>
  <si>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</si>
  <si>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</si>
  <si>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</si>
  <si>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</si>
  <si>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</si>
  <si>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</si>
  <si>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</si>
  <si>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</si>
  <si>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</si>
  <si>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</si>
  <si>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</si>
  <si>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</si>
  <si>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</si>
  <si>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</si>
  <si>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</si>
  <si>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</si>
  <si>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</si>
  <si>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</si>
  <si>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</si>
  <si>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</si>
  <si>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</si>
  <si>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</si>
  <si>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</si>
  <si>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</si>
  <si>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</si>
  <si>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</si>
  <si>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</si>
  <si>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</si>
  <si>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</si>
  <si>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</si>
  <si>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</si>
  <si>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</si>
  <si>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</si>
  <si>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</si>
  <si>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</si>
  <si>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</si>
  <si>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</si>
  <si>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</si>
  <si>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</si>
  <si>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</si>
  <si>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</si>
  <si>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</si>
  <si>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</si>
  <si>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</si>
  <si>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</si>
  <si>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</si>
  <si>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</si>
  <si>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</si>
  <si>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</si>
  <si>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</si>
  <si>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</si>
  <si>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</si>
  <si>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</si>
  <si>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</si>
  <si>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</si>
  <si>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</si>
  <si>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</si>
  <si>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</si>
  <si>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</si>
  <si>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</si>
  <si>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</si>
  <si>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</si>
  <si>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</si>
  <si>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</si>
  <si>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</si>
  <si>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</si>
  <si>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</si>
  <si>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</si>
  <si>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</si>
  <si>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</si>
  <si>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</si>
  <si>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</si>
  <si>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</si>
  <si>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</si>
  <si>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</si>
  <si>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</si>
  <si>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</si>
  <si>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</si>
  <si>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</si>
  <si>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</si>
  <si>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</si>
  <si>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</si>
  <si>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</si>
  <si>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</si>
  <si>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</si>
  <si>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</si>
  <si>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</si>
  <si>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</si>
  <si>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</si>
  <si>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</si>
  <si>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</si>
  <si>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</si>
  <si>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</si>
  <si>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</si>
  <si>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</si>
  <si>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</si>
  <si>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</si>
  <si>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</si>
  <si>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</si>
  <si>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</si>
  <si>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</si>
  <si>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</si>
  <si>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</si>
  <si>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</si>
  <si>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</si>
  <si>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</si>
  <si>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</si>
  <si>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</si>
  <si>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</si>
  <si>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</si>
  <si>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</si>
  <si>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</si>
  <si>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</si>
  <si>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</si>
  <si>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</si>
  <si>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</si>
  <si>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</si>
  <si>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</si>
  <si>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</si>
  <si>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</si>
  <si>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</si>
  <si>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</si>
  <si>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</si>
  <si>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</si>
  <si>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</si>
  <si>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</si>
  <si>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</si>
  <si>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</si>
  <si>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</si>
  <si>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</si>
  <si>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</si>
  <si>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</si>
  <si>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</si>
  <si>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</si>
  <si>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</si>
  <si>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</si>
  <si>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</si>
  <si>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</si>
  <si>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</si>
  <si>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</si>
  <si>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</si>
  <si>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</si>
  <si>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</si>
  <si>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</si>
  <si>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</si>
  <si>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</si>
  <si>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</si>
  <si>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</si>
  <si>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</si>
  <si>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</si>
  <si>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</si>
  <si>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</si>
  <si>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</si>
  <si>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</si>
  <si>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</si>
  <si>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</si>
  <si>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</si>
  <si>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</si>
  <si>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</si>
  <si>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</si>
  <si>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</si>
  <si>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</si>
  <si>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</si>
  <si>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</si>
  <si>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</si>
  <si>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</si>
  <si>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</si>
  <si>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</si>
  <si>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</si>
  <si>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</si>
  <si>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</si>
  <si>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</si>
  <si>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</si>
  <si>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</si>
  <si>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</si>
  <si>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</si>
  <si>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</si>
  <si>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</si>
  <si>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</si>
  <si>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</si>
  <si>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</si>
  <si>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</si>
  <si>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</si>
  <si>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</si>
  <si>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</si>
  <si>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</si>
  <si>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</si>
  <si>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</si>
  <si>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</si>
  <si>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</si>
  <si>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</si>
  <si>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</si>
  <si>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</si>
  <si>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</si>
  <si>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</si>
  <si>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</si>
  <si>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</si>
  <si>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</si>
  <si>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</si>
  <si>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</si>
  <si>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</si>
  <si>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</si>
  <si>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</si>
  <si>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</si>
  <si>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</si>
  <si>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</si>
  <si>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</si>
  <si>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</si>
  <si>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</si>
  <si>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</si>
  <si>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</si>
  <si>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</si>
  <si>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</si>
  <si>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</si>
  <si>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</si>
  <si>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</si>
  <si>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</si>
  <si>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</si>
  <si>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</si>
  <si>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</si>
  <si>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</si>
  <si>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</si>
  <si>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</si>
  <si>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</si>
  <si>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</si>
  <si>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</si>
  <si>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</si>
  <si>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</si>
  <si>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</si>
  <si>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</si>
  <si>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</si>
  <si>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</si>
  <si>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</si>
  <si>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</si>
  <si>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</si>
  <si>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</si>
  <si>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</si>
  <si>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</si>
  <si>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</si>
  <si>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</si>
  <si>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</si>
  <si>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</si>
  <si>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</si>
  <si>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</si>
  <si>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</si>
  <si>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</si>
  <si>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</si>
  <si>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</si>
  <si>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</si>
  <si>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</si>
  <si>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</si>
  <si>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</si>
  <si>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</si>
  <si>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</si>
  <si>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</si>
  <si>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</si>
  <si>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</si>
  <si>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</si>
  <si>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</si>
  <si>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</si>
  <si>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</si>
  <si>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</si>
  <si>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</si>
  <si>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</si>
  <si>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</si>
  <si>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</si>
  <si>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</si>
  <si>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</si>
  <si>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</si>
  <si>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</si>
  <si>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</si>
  <si>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</si>
  <si>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</si>
  <si>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</si>
  <si>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</si>
  <si>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</si>
  <si>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</si>
  <si>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</si>
  <si>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</si>
  <si>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</si>
  <si>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</si>
  <si>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</si>
  <si>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</si>
  <si>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</si>
  <si>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</si>
  <si>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</si>
  <si>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</si>
  <si>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</si>
  <si>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</si>
  <si>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</si>
  <si>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</si>
  <si>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</si>
  <si>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</si>
  <si>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</si>
  <si>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</si>
  <si>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</si>
  <si>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</si>
  <si>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</si>
  <si>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</si>
  <si>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</si>
  <si>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</si>
  <si>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</si>
  <si>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</si>
  <si>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</si>
  <si>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</si>
  <si>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</si>
  <si>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</si>
  <si>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</si>
  <si>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</si>
  <si>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</si>
  <si>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</si>
  <si>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</si>
  <si>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</si>
  <si>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</si>
  <si>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</si>
  <si>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</si>
  <si>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</si>
  <si>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</si>
  <si>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</si>
  <si>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</si>
  <si>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</si>
  <si>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</si>
  <si>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</si>
  <si>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</si>
  <si>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</si>
  <si>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</si>
  <si>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</si>
  <si>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</si>
  <si>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</si>
  <si>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</si>
  <si>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</si>
  <si>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</si>
  <si>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</si>
  <si>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</si>
  <si>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</si>
  <si>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</si>
  <si>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</si>
  <si>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</si>
  <si>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</si>
  <si>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</si>
  <si>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</si>
  <si>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</si>
  <si>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</si>
  <si>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</si>
  <si>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</si>
  <si>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</si>
  <si>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</si>
  <si>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</si>
  <si>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</si>
  <si>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</si>
  <si>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</si>
  <si>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</si>
  <si>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</si>
  <si>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</si>
  <si>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</si>
  <si>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</si>
  <si>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</si>
  <si>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</si>
  <si>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</si>
  <si>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</si>
  <si>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</si>
  <si>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</si>
  <si>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</si>
  <si>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</si>
  <si>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</si>
  <si>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</si>
  <si>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</si>
  <si>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</si>
  <si>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</si>
  <si>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</si>
  <si>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</si>
  <si>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</si>
  <si>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</si>
  <si>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</si>
  <si>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</si>
  <si>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</si>
  <si>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</si>
  <si>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</si>
  <si>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</si>
  <si>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</si>
  <si>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</si>
  <si>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</si>
  <si>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</si>
  <si>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</si>
  <si>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</si>
  <si>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</si>
  <si>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</si>
  <si>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</si>
  <si>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</si>
  <si>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</si>
  <si>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</si>
  <si>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</si>
  <si>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</si>
  <si>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</si>
  <si>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</si>
  <si>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</si>
  <si>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</si>
  <si>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</si>
  <si>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</si>
  <si>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</si>
  <si>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</si>
  <si>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</si>
  <si>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</si>
  <si>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</si>
  <si>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</si>
  <si>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</si>
  <si>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</si>
  <si>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</si>
  <si>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</si>
  <si>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</si>
  <si>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</si>
  <si>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</si>
  <si>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</si>
  <si>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</si>
  <si>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</si>
  <si>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</si>
  <si>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</si>
  <si>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</si>
  <si>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</si>
  <si>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</si>
  <si>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</si>
  <si>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</si>
  <si>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</si>
  <si>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</si>
  <si>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</si>
  <si>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</si>
  <si>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</si>
  <si>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</si>
  <si>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</si>
  <si>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</si>
  <si>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</si>
  <si>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</si>
  <si>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</si>
  <si>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</si>
  <si>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</si>
  <si>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</si>
  <si>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</si>
  <si>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</si>
  <si>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</si>
  <si>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</si>
  <si>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</si>
  <si>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</si>
  <si>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</si>
  <si>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</si>
  <si>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</si>
  <si>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</si>
  <si>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</si>
  <si>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</si>
  <si>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</si>
  <si>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</si>
  <si>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</si>
  <si>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</si>
  <si>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</si>
  <si>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</si>
  <si>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</si>
  <si>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</si>
  <si>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</si>
  <si>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</si>
  <si>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</si>
  <si>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</si>
  <si>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</si>
  <si>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</si>
  <si>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</si>
  <si>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</si>
  <si>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</si>
  <si>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</si>
  <si>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</si>
  <si>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</si>
  <si>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</si>
  <si>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</si>
  <si>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</si>
  <si>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</si>
  <si>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</si>
  <si>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</si>
  <si>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</si>
  <si>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</si>
  <si>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</si>
  <si>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</si>
  <si>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</si>
  <si>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</si>
  <si>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</si>
  <si>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</si>
  <si>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</si>
  <si>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</si>
  <si>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</si>
  <si>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</si>
  <si>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</si>
  <si>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</si>
  <si>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</si>
  <si>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</si>
  <si>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</si>
  <si>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</si>
  <si>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</si>
  <si>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</si>
  <si>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</si>
  <si>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</si>
  <si>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</si>
  <si>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</si>
  <si>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</si>
  <si>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</si>
  <si>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</si>
  <si>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</si>
  <si>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</si>
  <si>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</si>
  <si>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</si>
  <si>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</si>
  <si>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</si>
  <si>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</si>
  <si>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</si>
  <si>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</si>
  <si>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</si>
  <si>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</si>
  <si>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</si>
  <si>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</si>
  <si>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</si>
  <si>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</si>
  <si>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</si>
  <si>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</si>
  <si>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</si>
  <si>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</si>
  <si>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</si>
  <si>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</si>
  <si>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</si>
  <si>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</si>
  <si>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</si>
  <si>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</si>
  <si>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</si>
  <si>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</si>
  <si>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</si>
  <si>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</si>
  <si>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</si>
  <si>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</si>
  <si>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</si>
  <si>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</si>
  <si>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</si>
  <si>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</si>
  <si>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</si>
  <si>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</si>
  <si>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</si>
  <si>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</si>
  <si>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</si>
  <si>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</si>
  <si>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</si>
  <si>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</si>
  <si>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</si>
  <si>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</si>
  <si>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</si>
  <si>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</si>
  <si>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</si>
  <si>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</si>
  <si>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</si>
  <si>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</si>
  <si>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</si>
  <si>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</si>
  <si>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</si>
  <si>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</si>
  <si>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</si>
  <si>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</si>
  <si>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</si>
  <si>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</si>
  <si>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</si>
  <si>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</si>
  <si>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</si>
  <si>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</si>
  <si>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</si>
  <si>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</si>
  <si>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</si>
  <si>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</si>
  <si>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</si>
  <si>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</si>
  <si>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</si>
  <si>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</si>
  <si>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</si>
  <si>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</si>
  <si>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</si>
  <si>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</si>
  <si>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</si>
  <si>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</si>
  <si>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</si>
  <si>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</si>
  <si>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</si>
  <si>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</si>
  <si>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</si>
  <si>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</si>
  <si>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</si>
  <si>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</si>
  <si>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</si>
  <si>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</si>
  <si>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</si>
  <si>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</si>
  <si>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</si>
  <si>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</si>
  <si>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</si>
  <si>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</si>
  <si>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</si>
  <si>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</si>
  <si>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</si>
  <si>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</si>
  <si>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</si>
  <si>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</si>
  <si>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</si>
  <si>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</si>
  <si>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</si>
  <si>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</si>
  <si>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</si>
  <si>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</si>
  <si>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</si>
  <si>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</si>
  <si>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</si>
  <si>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</si>
  <si>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</si>
  <si>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</si>
  <si>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</si>
  <si>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</si>
  <si>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</si>
  <si>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</si>
  <si>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</si>
  <si>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</si>
  <si>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</si>
  <si>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</si>
  <si>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</si>
  <si>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</si>
  <si>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</si>
  <si>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</si>
  <si>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</si>
  <si>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</si>
  <si>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</si>
  <si>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</si>
  <si>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</si>
  <si>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</si>
  <si>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</si>
  <si>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</si>
  <si>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</si>
  <si>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</si>
  <si>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</si>
  <si>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</si>
  <si>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</si>
  <si>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</si>
  <si>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</si>
  <si>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</si>
  <si>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</si>
  <si>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</si>
  <si>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</si>
  <si>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</si>
  <si>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</si>
  <si>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</si>
  <si>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</si>
  <si>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</si>
  <si>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</si>
  <si>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</si>
  <si>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</si>
  <si>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</si>
  <si>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</si>
  <si>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</si>
  <si>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</si>
  <si>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</si>
  <si>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</si>
  <si>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</si>
  <si>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</si>
  <si>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</si>
  <si>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</si>
  <si>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</si>
  <si>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</si>
  <si>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</si>
  <si>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</si>
  <si>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</si>
  <si>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</si>
  <si>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</si>
  <si>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</si>
  <si>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</si>
  <si>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</si>
  <si>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</si>
  <si>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</si>
  <si>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</si>
  <si>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</si>
  <si>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</si>
  <si>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</si>
  <si>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</si>
  <si>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</si>
  <si>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</si>
  <si>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</si>
  <si>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</si>
  <si>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</si>
  <si>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</si>
  <si>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</si>
  <si>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</si>
  <si>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</si>
  <si>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</si>
  <si>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</si>
  <si>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</si>
  <si>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</si>
  <si>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</si>
  <si>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</si>
  <si>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</si>
  <si>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</si>
  <si>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</si>
  <si>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</si>
  <si>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</si>
  <si>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</si>
  <si>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</si>
  <si>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</si>
  <si>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</si>
  <si>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</si>
  <si>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</si>
  <si>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</si>
  <si>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</si>
  <si>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</si>
  <si>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</si>
  <si>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</si>
  <si>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</si>
  <si>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</si>
  <si>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</si>
  <si>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</si>
  <si>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</si>
  <si>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</si>
  <si>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</si>
  <si>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</si>
  <si>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</si>
  <si>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</si>
  <si>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</si>
  <si>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</si>
  <si>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</si>
  <si>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</si>
  <si>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</si>
  <si>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</si>
  <si>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</si>
  <si>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</si>
  <si>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</si>
  <si>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</si>
  <si>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</si>
  <si>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</si>
  <si>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</si>
  <si>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</si>
  <si>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</si>
  <si>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</si>
  <si>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</si>
  <si>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</si>
  <si>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</si>
  <si>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</si>
  <si>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</si>
  <si>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</si>
  <si>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</si>
  <si>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</si>
  <si>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</si>
  <si>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</si>
  <si>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</si>
  <si>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</si>
  <si>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</si>
  <si>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</si>
  <si>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</si>
  <si>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</si>
  <si>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</si>
  <si>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</si>
  <si>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</si>
  <si>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</si>
  <si>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</si>
  <si>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</si>
  <si>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</si>
  <si>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</si>
  <si>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</si>
  <si>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</si>
  <si>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</si>
  <si>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</si>
  <si>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</si>
  <si>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</si>
  <si>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</si>
  <si>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</si>
  <si>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</si>
  <si>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</si>
  <si>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</si>
  <si>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</si>
  <si>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</si>
  <si>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</si>
  <si>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</si>
  <si>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</si>
  <si>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</si>
  <si>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</si>
  <si>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</si>
  <si>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</si>
  <si>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</si>
  <si>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</si>
  <si>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</si>
  <si>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</si>
  <si>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</si>
  <si>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</si>
  <si>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</si>
  <si>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</si>
  <si>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</si>
  <si>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</si>
  <si>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</si>
  <si>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</si>
  <si>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</si>
  <si>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</si>
  <si>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</si>
  <si>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</si>
  <si>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</si>
  <si>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</si>
  <si>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</si>
  <si>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</si>
  <si>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</si>
  <si>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</si>
  <si>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</si>
  <si>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</si>
  <si>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</si>
  <si>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</si>
  <si>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</si>
  <si>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</si>
  <si>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</si>
  <si>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</si>
  <si>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</si>
  <si>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</si>
  <si>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</si>
  <si>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</si>
  <si>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</si>
  <si>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</si>
  <si>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</si>
  <si>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</si>
  <si>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</si>
  <si>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</si>
  <si>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</si>
  <si>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</si>
  <si>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</si>
  <si>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</si>
  <si>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</si>
  <si>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</si>
  <si>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</si>
  <si>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</si>
  <si>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</si>
  <si>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</si>
  <si>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</si>
  <si>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</si>
  <si>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</si>
  <si>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</si>
  <si>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</si>
  <si>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</si>
  <si>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</si>
  <si>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</si>
  <si>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</si>
  <si>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</si>
  <si>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</si>
  <si>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</si>
  <si>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</si>
  <si>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</si>
  <si>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</si>
  <si>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</si>
  <si>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</si>
  <si>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</si>
  <si>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</si>
  <si>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</si>
  <si>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</si>
  <si>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</si>
  <si>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</si>
  <si>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</si>
  <si>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</si>
  <si>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</si>
  <si>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</si>
  <si>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</si>
  <si>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</si>
  <si>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</si>
  <si>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</si>
  <si>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</si>
  <si>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</si>
  <si>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</si>
  <si>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</si>
  <si>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</si>
  <si>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</si>
  <si>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</si>
  <si>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</si>
  <si>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</si>
  <si>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</si>
  <si>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</si>
  <si>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</si>
  <si>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</si>
  <si>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</si>
  <si>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</si>
  <si>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</si>
  <si>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</si>
  <si>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</si>
  <si>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</si>
  <si>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</si>
  <si>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</si>
  <si>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</si>
  <si>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</si>
  <si>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</si>
  <si>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</si>
  <si>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</si>
  <si>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</si>
  <si>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</si>
  <si>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</si>
  <si>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</si>
  <si>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</si>
  <si>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</si>
  <si>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</si>
  <si>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</si>
  <si>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</si>
  <si>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</si>
  <si>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</si>
  <si>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</si>
  <si>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</si>
  <si>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</si>
  <si>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</si>
  <si>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</si>
  <si>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</si>
  <si>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</si>
  <si>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</si>
  <si>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</si>
  <si>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</si>
  <si>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</si>
  <si>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</si>
  <si>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</si>
  <si>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</si>
  <si>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</si>
  <si>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</si>
  <si>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</si>
  <si>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</si>
  <si>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</si>
  <si>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</si>
  <si>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</si>
  <si>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</si>
  <si>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</si>
  <si>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</si>
  <si>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</si>
  <si>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</si>
  <si>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</si>
  <si>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</si>
  <si>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</si>
  <si>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</si>
  <si>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</si>
  <si>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</si>
  <si>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</si>
  <si>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</si>
  <si>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</si>
  <si>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</si>
  <si>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</si>
  <si>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</si>
  <si>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</si>
  <si>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</si>
  <si>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</si>
  <si>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</si>
  <si>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</si>
  <si>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</si>
  <si>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</si>
  <si>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</si>
  <si>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</si>
  <si>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</si>
  <si>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</si>
  <si>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</si>
  <si>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</si>
  <si>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</si>
  <si>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</si>
  <si>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</si>
  <si>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</si>
  <si>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</si>
  <si>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</si>
  <si>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</si>
  <si>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</si>
  <si>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</si>
  <si>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</si>
  <si>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</si>
  <si>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</si>
  <si>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</si>
  <si>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</si>
  <si>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</si>
  <si>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</si>
  <si>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</si>
  <si>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</si>
  <si>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</si>
  <si>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</si>
  <si>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</si>
  <si>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</si>
  <si>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</si>
  <si>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</si>
  <si>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</si>
  <si>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</si>
  <si>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</si>
  <si>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</si>
  <si>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</si>
  <si>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</si>
  <si>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</si>
  <si>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</si>
  <si>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</si>
  <si>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</si>
  <si>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</si>
  <si>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</si>
  <si>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</si>
  <si>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</si>
  <si>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</si>
  <si>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</si>
  <si>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</si>
  <si>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</si>
  <si>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</si>
  <si>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</si>
  <si>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</si>
  <si>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</si>
  <si>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</si>
  <si>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</si>
  <si>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</si>
  <si>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</si>
  <si>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</si>
  <si>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</si>
  <si>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</si>
  <si>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</si>
  <si>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</si>
  <si>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</si>
  <si>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</si>
  <si>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</si>
  <si>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</si>
  <si>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</si>
  <si>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</si>
  <si>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</si>
  <si>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</si>
  <si>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</si>
  <si>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</si>
  <si>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</si>
  <si>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</si>
  <si>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</si>
  <si>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</si>
  <si>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</si>
  <si>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</si>
  <si>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</si>
  <si>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</si>
  <si>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</si>
  <si>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</si>
  <si>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</si>
  <si>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</si>
  <si>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</si>
  <si>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</si>
  <si>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</si>
  <si>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</si>
  <si>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</si>
  <si>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</si>
  <si>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</si>
  <si>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</si>
  <si>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</si>
  <si>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</si>
  <si>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</si>
  <si>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</si>
  <si>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</si>
  <si>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</si>
  <si>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</si>
  <si>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</si>
  <si>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</si>
  <si>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</si>
  <si>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</si>
  <si>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</si>
  <si>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</si>
  <si>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</si>
  <si>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</si>
  <si>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</si>
  <si>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</si>
  <si>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</si>
  <si>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</si>
  <si>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</si>
  <si>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</si>
  <si>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</si>
  <si>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</si>
  <si>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</si>
  <si>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</si>
  <si>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</si>
  <si>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</si>
  <si>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</si>
  <si>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</si>
  <si>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</si>
  <si>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</si>
  <si>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</si>
  <si>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</si>
  <si>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</si>
  <si>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</si>
  <si>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</si>
  <si>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</si>
  <si>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</si>
  <si>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</si>
  <si>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</si>
  <si>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</si>
  <si>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</si>
  <si>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</si>
  <si>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</si>
  <si>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</si>
  <si>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</si>
  <si>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</si>
  <si>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</si>
  <si>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</si>
  <si>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</si>
  <si>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</si>
  <si>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</si>
  <si>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</si>
  <si>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</si>
  <si>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</si>
  <si>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</si>
  <si>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</si>
  <si>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</si>
  <si>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</si>
  <si>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</si>
  <si>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</si>
  <si>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</si>
  <si>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</si>
  <si>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</si>
  <si>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</si>
  <si>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</si>
  <si>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</si>
  <si>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</si>
  <si>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</si>
  <si>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</si>
  <si>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</si>
  <si>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</si>
  <si>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</si>
  <si>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</si>
  <si>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</si>
  <si>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</si>
  <si>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</si>
  <si>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</si>
  <si>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</si>
  <si>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</si>
  <si>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</si>
  <si>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</si>
  <si>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</si>
  <si>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</si>
  <si>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</si>
  <si>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</si>
  <si>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</si>
  <si>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</si>
  <si>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</si>
  <si>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</si>
  <si>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</si>
  <si>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</si>
  <si>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</si>
  <si>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</si>
  <si>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</si>
  <si>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</si>
  <si>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</si>
  <si>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</si>
  <si>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</si>
  <si>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</si>
  <si>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</si>
  <si>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</si>
  <si>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</si>
  <si>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</si>
  <si>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</si>
  <si>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</si>
  <si>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</si>
  <si>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</si>
  <si>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</si>
  <si>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</si>
  <si>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</si>
  <si>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</si>
  <si>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</si>
  <si>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</si>
  <si>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</si>
  <si>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</si>
  <si>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</si>
  <si>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</si>
  <si>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</si>
  <si>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</si>
  <si>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</si>
  <si>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</si>
  <si>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</si>
  <si>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</si>
  <si>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</si>
  <si>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</si>
  <si>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</si>
  <si>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</si>
  <si>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</si>
  <si>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</si>
  <si>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</si>
  <si>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</si>
  <si>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</si>
  <si>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</si>
  <si>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</si>
  <si>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</si>
  <si>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</si>
  <si>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</si>
  <si>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</si>
  <si>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</si>
  <si>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</si>
  <si>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</si>
  <si>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</si>
  <si>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</si>
  <si>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</si>
  <si>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</si>
  <si>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</si>
  <si>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</si>
  <si>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</si>
  <si>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</si>
  <si>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</si>
  <si>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</si>
  <si>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</si>
  <si>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</si>
  <si>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</si>
  <si>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</si>
  <si>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</si>
  <si>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</si>
  <si>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</si>
  <si>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</si>
  <si>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</si>
  <si>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</si>
  <si>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</si>
  <si>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</si>
  <si>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</si>
  <si>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</si>
  <si>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</si>
  <si>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</si>
  <si>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</si>
  <si>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</si>
  <si>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</si>
  <si>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</si>
  <si>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</si>
  <si>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</si>
  <si>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</si>
  <si>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</si>
  <si>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</si>
  <si>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</si>
  <si>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</si>
  <si>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</si>
  <si>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</si>
  <si>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</si>
  <si>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</si>
  <si>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</si>
  <si>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</si>
  <si>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</si>
  <si>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</si>
  <si>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</si>
  <si>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</si>
  <si>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</si>
  <si>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</si>
  <si>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</si>
  <si>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</si>
  <si>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</si>
  <si>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</si>
  <si>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</si>
  <si>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</si>
  <si>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</si>
  <si>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</si>
  <si>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</si>
  <si>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</si>
  <si>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</si>
  <si>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</si>
  <si>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</si>
  <si>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</si>
  <si>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</si>
  <si>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</si>
  <si>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</si>
  <si>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</si>
  <si>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</si>
  <si>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</si>
  <si>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</si>
  <si>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</si>
  <si>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</si>
  <si>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</si>
  <si>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</si>
  <si>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</si>
  <si>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</si>
  <si>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</si>
  <si>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</si>
  <si>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</si>
  <si>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</si>
  <si>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</si>
  <si>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</si>
  <si>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</si>
  <si>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</si>
  <si>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</si>
  <si>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</si>
  <si>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</si>
  <si>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</si>
  <si>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</si>
  <si>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</si>
  <si>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</si>
  <si>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</si>
  <si>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</si>
  <si>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</si>
  <si>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</si>
  <si>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</si>
  <si>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</si>
  <si>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</si>
  <si>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</si>
  <si>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</si>
  <si>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</si>
  <si>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</si>
  <si>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</si>
  <si>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</si>
  <si>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</si>
  <si>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</si>
  <si>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</si>
  <si>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</si>
  <si>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</si>
  <si>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</si>
  <si>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</si>
  <si>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</si>
  <si>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</si>
  <si>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</si>
  <si>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</si>
  <si>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</si>
  <si>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</si>
  <si>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</si>
  <si>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</si>
  <si>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</si>
  <si>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</si>
  <si>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</si>
  <si>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</si>
  <si>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</si>
  <si>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</si>
  <si>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</si>
  <si>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</si>
  <si>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</si>
  <si>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</si>
  <si>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</si>
  <si>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</si>
  <si>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</si>
  <si>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</si>
  <si>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</si>
  <si>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</si>
  <si>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</si>
  <si>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</si>
  <si>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</si>
  <si>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</si>
  <si>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</si>
  <si>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</si>
  <si>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</si>
  <si>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</si>
  <si>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</si>
  <si>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</si>
  <si>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</si>
  <si>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</si>
  <si>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</si>
  <si>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</si>
  <si>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</si>
  <si>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</si>
  <si>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</si>
  <si>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</si>
  <si>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</si>
  <si>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</si>
  <si>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</si>
  <si>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</si>
  <si>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</si>
  <si>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</si>
  <si>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</si>
  <si>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</si>
  <si>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</si>
  <si>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</si>
  <si>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</si>
  <si>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</si>
  <si>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</si>
  <si>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</si>
  <si>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</si>
  <si>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</si>
  <si>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</si>
  <si>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</si>
  <si>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</si>
  <si>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</si>
  <si>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</si>
  <si>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</si>
  <si>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</si>
  <si>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</si>
  <si>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</si>
  <si>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</si>
  <si>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</si>
  <si>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</si>
  <si>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</si>
  <si>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</si>
  <si>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</si>
  <si>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</si>
  <si>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</si>
  <si>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</si>
  <si>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</si>
  <si>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</si>
  <si>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</si>
  <si>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</si>
  <si>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</si>
  <si>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</si>
  <si>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</si>
  <si>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</si>
  <si>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</si>
  <si>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</si>
  <si>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</si>
  <si>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</si>
  <si>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</si>
  <si>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</si>
  <si>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</si>
  <si>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</si>
  <si>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</si>
  <si>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</si>
  <si>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</si>
  <si>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</si>
  <si>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</si>
  <si>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</si>
  <si>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</si>
  <si>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</si>
  <si>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</si>
  <si>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</si>
  <si>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</si>
  <si>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</si>
  <si>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</si>
  <si>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</si>
  <si>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</si>
  <si>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</si>
  <si>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</si>
  <si>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</si>
  <si>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</si>
  <si>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</si>
  <si>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</si>
  <si>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</si>
  <si>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</si>
  <si>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</si>
  <si>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</si>
  <si>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</si>
  <si>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</si>
  <si>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</si>
  <si>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</si>
  <si>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</si>
  <si>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</si>
  <si>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</si>
  <si>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</si>
  <si>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</si>
  <si>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</si>
  <si>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</si>
  <si>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</si>
  <si>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</si>
  <si>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</si>
  <si>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</si>
  <si>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</si>
  <si>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</si>
  <si>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</si>
  <si>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</si>
  <si>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</si>
  <si>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</si>
  <si>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</si>
  <si>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</si>
  <si>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</si>
  <si>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</si>
  <si>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</si>
  <si>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</si>
  <si>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</si>
  <si>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</si>
  <si>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</si>
  <si>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</si>
  <si>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</si>
  <si>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</si>
  <si>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</si>
  <si>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</si>
  <si>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</si>
  <si>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</si>
  <si>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</si>
  <si>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</si>
  <si>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</si>
  <si>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</si>
  <si>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</si>
  <si>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</si>
  <si>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</si>
  <si>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</si>
  <si>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</si>
  <si>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</si>
  <si>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</si>
  <si>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</si>
  <si>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</si>
  <si>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</si>
  <si>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</si>
  <si>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</si>
  <si>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</si>
  <si>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</si>
  <si>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</si>
  <si>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</si>
  <si>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</si>
  <si>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</si>
  <si>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</si>
  <si>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</si>
  <si>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</si>
  <si>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</si>
  <si>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</si>
  <si>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</si>
  <si>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</si>
  <si>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</si>
  <si>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</si>
  <si>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</si>
  <si>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</si>
  <si>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</si>
  <si>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</si>
  <si>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</si>
  <si>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</si>
  <si>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</si>
  <si>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</si>
  <si>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</si>
  <si>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</si>
  <si>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</si>
  <si>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</si>
  <si>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</si>
  <si>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</si>
  <si>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</si>
  <si>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</si>
  <si>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</si>
  <si>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</si>
  <si>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</si>
  <si>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</si>
  <si>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</si>
  <si>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</si>
  <si>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</si>
  <si>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</si>
  <si>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</si>
  <si>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</si>
  <si>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</si>
  <si>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</si>
  <si>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</si>
  <si>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</si>
  <si>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</si>
  <si>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</si>
  <si>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</si>
  <si>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</si>
  <si>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</si>
  <si>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</si>
  <si>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</si>
  <si>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</si>
  <si>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</si>
  <si>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</si>
  <si>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</si>
  <si>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</si>
  <si>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</si>
  <si>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</si>
  <si>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</si>
  <si>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</si>
  <si>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</si>
  <si>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</si>
  <si>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</si>
  <si>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</si>
  <si>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</si>
  <si>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</si>
  <si>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</si>
  <si>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</si>
  <si>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</si>
  <si>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</si>
  <si>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</si>
  <si>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</si>
  <si>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</si>
  <si>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</si>
  <si>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</si>
  <si>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</si>
  <si>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</si>
  <si>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</si>
  <si>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</si>
  <si>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</si>
  <si>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</si>
  <si>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</si>
  <si>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</si>
  <si>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</si>
  <si>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</si>
  <si>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</si>
  <si>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</si>
  <si>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</si>
  <si>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</si>
  <si>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</si>
  <si>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</si>
  <si>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</si>
  <si>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</si>
  <si>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</si>
  <si>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</si>
  <si>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</si>
  <si>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</si>
  <si>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</si>
  <si>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</si>
  <si>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</si>
  <si>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</si>
  <si>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</si>
  <si>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</si>
  <si>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</si>
  <si>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</si>
  <si>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</si>
  <si>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</si>
  <si>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</si>
  <si>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</si>
  <si>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</si>
  <si>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</si>
  <si>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</si>
  <si>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</si>
  <si>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</si>
  <si>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</si>
  <si>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</si>
  <si>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</si>
  <si>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</si>
  <si>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</si>
  <si>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</si>
  <si>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</si>
  <si>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</si>
  <si>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</si>
  <si>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</si>
  <si>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</si>
  <si>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</si>
  <si>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</si>
  <si>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</si>
  <si>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</si>
  <si>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</si>
  <si>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</si>
  <si>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</si>
  <si>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</si>
  <si>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</si>
  <si>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</si>
  <si>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</si>
  <si>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</si>
  <si>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</si>
  <si>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</si>
  <si>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</si>
  <si>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</si>
  <si>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</si>
  <si>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</si>
  <si>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</si>
  <si>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</si>
  <si>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</si>
  <si>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</si>
  <si>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</si>
  <si>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</si>
  <si>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</si>
  <si>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</si>
  <si>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</si>
  <si>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</si>
  <si>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</si>
  <si>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</si>
  <si>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</si>
  <si>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</si>
  <si>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</si>
  <si>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</si>
  <si>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</si>
  <si>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</si>
  <si>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</si>
  <si>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</si>
  <si>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</si>
  <si>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</si>
  <si>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</si>
  <si>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</si>
  <si>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</si>
  <si>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</si>
  <si>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</si>
  <si>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</si>
  <si>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</si>
  <si>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</si>
  <si>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</si>
  <si>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</si>
  <si>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</si>
  <si>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</si>
  <si>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</si>
  <si>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</si>
  <si>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</si>
  <si>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</si>
  <si>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</si>
  <si>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</si>
  <si>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</si>
  <si>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</si>
  <si>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</si>
  <si>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</si>
  <si>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</si>
  <si>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</si>
  <si>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</si>
  <si>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</si>
  <si>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</si>
  <si>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</si>
  <si>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</si>
  <si>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</si>
  <si>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</si>
  <si>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</si>
  <si>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</si>
  <si>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</si>
  <si>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</si>
  <si>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</si>
  <si>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</si>
  <si>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</si>
  <si>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</si>
  <si>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</si>
  <si>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</si>
  <si>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</si>
  <si>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</si>
  <si>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</si>
  <si>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</si>
  <si>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</si>
  <si>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</si>
  <si>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</si>
  <si>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</si>
  <si>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</si>
  <si>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</si>
  <si>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</si>
  <si>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</si>
  <si>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</si>
  <si>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</si>
  <si>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</si>
  <si>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</si>
  <si>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</si>
  <si>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</si>
  <si>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</si>
  <si>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</si>
  <si>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</si>
  <si>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</si>
  <si>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</si>
  <si>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</si>
  <si>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</si>
  <si>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</si>
  <si>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</si>
  <si>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</si>
  <si>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</si>
  <si>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</si>
  <si>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</si>
  <si>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</si>
  <si>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</si>
  <si>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</si>
  <si>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</si>
  <si>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</si>
  <si>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</si>
  <si>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</si>
  <si>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</si>
  <si>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</si>
  <si>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</si>
  <si>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</si>
  <si>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</si>
  <si>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</si>
  <si>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</si>
  <si>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</si>
  <si>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</si>
  <si>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</si>
  <si>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</si>
  <si>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</si>
  <si>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</si>
  <si>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</si>
  <si>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</si>
  <si>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</si>
  <si>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</si>
  <si>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</si>
  <si>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</si>
  <si>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</si>
  <si>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</si>
  <si>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</si>
  <si>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</si>
  <si>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</si>
  <si>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</si>
  <si>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</si>
  <si>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</si>
  <si>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</si>
  <si>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</si>
  <si>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</si>
  <si>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</si>
  <si>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</si>
  <si>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</si>
  <si>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</si>
  <si>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</si>
  <si>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</si>
  <si>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</si>
  <si>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</si>
  <si>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</si>
  <si>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</si>
  <si>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</si>
  <si>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</si>
  <si>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</si>
  <si>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</si>
  <si>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</si>
  <si>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</si>
  <si>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</si>
  <si>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</si>
  <si>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</si>
  <si>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</si>
  <si>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</si>
  <si>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</si>
  <si>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</si>
  <si>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</si>
  <si>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</si>
  <si>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</si>
  <si>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</si>
  <si>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</si>
  <si>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</si>
  <si>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</si>
  <si>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</si>
  <si>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</si>
  <si>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</si>
  <si>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</si>
  <si>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</si>
  <si>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</si>
  <si>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</si>
  <si>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</si>
  <si>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</si>
  <si>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</si>
  <si>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</si>
  <si>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</si>
  <si>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</si>
  <si>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</si>
  <si>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</si>
  <si>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</si>
  <si>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</si>
  <si>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</si>
  <si>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</si>
  <si>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</si>
  <si>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</si>
  <si>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</si>
  <si>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</si>
  <si>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</si>
  <si>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</si>
  <si>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</si>
  <si>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</si>
  <si>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</si>
  <si>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</si>
  <si>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</si>
  <si>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</si>
  <si>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</si>
  <si>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</si>
  <si>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</si>
  <si>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</si>
  <si>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</si>
  <si>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</si>
  <si>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</si>
  <si>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</si>
  <si>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</si>
  <si>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</si>
  <si>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</si>
  <si>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</si>
  <si>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</si>
  <si>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</si>
  <si>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</si>
  <si>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</si>
  <si>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</si>
  <si>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</si>
  <si>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</si>
  <si>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</si>
  <si>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</si>
  <si>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</si>
  <si>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</si>
  <si>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</si>
  <si>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</si>
  <si>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</si>
  <si>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</si>
  <si>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</si>
  <si>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</si>
  <si>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</si>
  <si>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</si>
  <si>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</si>
  <si>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</si>
  <si>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</si>
  <si>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</si>
  <si>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</si>
  <si>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</si>
  <si>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</si>
  <si>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</si>
  <si>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</si>
  <si>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</si>
  <si>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</si>
  <si>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</si>
  <si>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</si>
  <si>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</si>
  <si>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</si>
  <si>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</si>
  <si>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</si>
  <si>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</si>
  <si>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</si>
  <si>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</si>
  <si>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</si>
  <si>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</si>
  <si>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</si>
  <si>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</si>
  <si>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</si>
  <si>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</si>
  <si>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</si>
  <si>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</si>
  <si>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</si>
  <si>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</si>
  <si>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</si>
  <si>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</si>
  <si>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</si>
  <si>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</si>
  <si>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</si>
  <si>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</si>
  <si>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</si>
  <si>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</si>
  <si>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</si>
  <si>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</si>
  <si>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</si>
  <si>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</si>
  <si>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</si>
  <si>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</si>
  <si>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</si>
  <si>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</si>
  <si>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</si>
  <si>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</si>
  <si>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</si>
  <si>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</si>
  <si>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</si>
  <si>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</si>
  <si>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</si>
  <si>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</si>
  <si>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</si>
  <si>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</si>
  <si>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</si>
  <si>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</si>
  <si>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</si>
  <si>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</si>
  <si>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</si>
  <si>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</si>
  <si>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</si>
  <si>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</si>
  <si>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</si>
  <si>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</si>
  <si>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</si>
  <si>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</si>
  <si>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</si>
  <si>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</si>
  <si>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</si>
  <si>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</si>
  <si>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</si>
  <si>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</si>
  <si>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</si>
  <si>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</si>
  <si>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</si>
  <si>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</si>
  <si>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</si>
  <si>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</si>
  <si>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</si>
  <si>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</si>
  <si>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</si>
  <si>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</si>
  <si>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</si>
  <si>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</si>
  <si>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</si>
  <si>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</si>
  <si>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</si>
  <si>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</si>
  <si>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</si>
  <si>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</si>
  <si>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</si>
  <si>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</si>
  <si>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</si>
  <si>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</si>
  <si>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</si>
  <si>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</si>
  <si>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</si>
  <si>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</si>
  <si>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</si>
  <si>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</si>
  <si>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</si>
  <si>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</si>
  <si>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</si>
  <si>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</si>
  <si>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</si>
  <si>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</si>
  <si>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</si>
  <si>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</si>
  <si>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</si>
  <si>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</si>
  <si>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</si>
  <si>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</si>
  <si>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</si>
  <si>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</si>
  <si>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</si>
  <si>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</si>
  <si>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</si>
  <si>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</si>
  <si>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</si>
  <si>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</si>
  <si>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</si>
  <si>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</si>
  <si>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</si>
  <si>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</si>
  <si>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</si>
  <si>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</si>
  <si>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</si>
  <si>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</si>
  <si>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</si>
  <si>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</si>
  <si>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</si>
  <si>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</si>
  <si>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</si>
  <si>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</si>
  <si>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</si>
  <si>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</si>
  <si>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</si>
  <si>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</si>
  <si>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</si>
  <si>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</si>
  <si>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</si>
  <si>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</si>
  <si>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</si>
  <si>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</si>
  <si>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</si>
  <si>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</si>
  <si>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</si>
  <si>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</si>
  <si>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</si>
  <si>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</si>
  <si>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</si>
  <si>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</si>
  <si>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</si>
  <si>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</si>
  <si>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</si>
  <si>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</si>
  <si>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</si>
  <si>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</si>
  <si>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</si>
  <si>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</si>
  <si>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</si>
  <si>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</si>
  <si>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</si>
  <si>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</si>
  <si>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</si>
  <si>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</si>
  <si>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</si>
  <si>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</si>
  <si>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</si>
  <si>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</si>
  <si>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</si>
  <si>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</si>
  <si>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</si>
  <si>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</si>
  <si>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</si>
  <si>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</si>
  <si>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</si>
  <si>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</si>
  <si>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</si>
  <si>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</si>
  <si>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</si>
  <si>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</si>
  <si>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</si>
  <si>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</si>
  <si>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</si>
  <si>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</si>
  <si>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</si>
  <si>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</si>
  <si>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</si>
  <si>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</si>
  <si>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</si>
  <si>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</si>
  <si>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</si>
  <si>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</si>
  <si>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</si>
  <si>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</si>
  <si>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</si>
  <si>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</si>
  <si>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</si>
  <si>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</si>
  <si>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</si>
  <si>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</si>
  <si>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</si>
  <si>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</si>
  <si>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</si>
  <si>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</si>
  <si>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</si>
  <si>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</si>
  <si>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</si>
  <si>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</si>
  <si>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</si>
  <si>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</si>
  <si>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</si>
  <si>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</si>
  <si>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</si>
  <si>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</si>
  <si>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</si>
  <si>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</si>
  <si>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</si>
  <si>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</si>
  <si>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</si>
  <si>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</si>
  <si>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</si>
  <si>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</si>
  <si>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</si>
  <si>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</si>
  <si>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</si>
  <si>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</si>
  <si>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</si>
  <si>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</si>
  <si>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</si>
  <si>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</si>
  <si>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</si>
  <si>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</si>
  <si>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</si>
  <si>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</si>
  <si>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</si>
  <si>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</si>
  <si>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</si>
  <si>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</si>
  <si>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</si>
  <si>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</si>
  <si>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</si>
  <si>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</si>
  <si>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</si>
  <si>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</si>
  <si>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</si>
  <si>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</si>
  <si>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</si>
  <si>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</si>
  <si>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</si>
  <si>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</si>
  <si>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</si>
  <si>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</si>
  <si>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</si>
  <si>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</si>
  <si>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</si>
  <si>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</si>
  <si>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</si>
  <si>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</si>
  <si>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</si>
  <si>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</si>
  <si>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</si>
  <si>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</si>
  <si>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</si>
  <si>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</si>
  <si>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</si>
  <si>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</si>
  <si>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</si>
  <si>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</si>
  <si>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</si>
  <si>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</si>
  <si>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</si>
  <si>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</si>
  <si>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</si>
  <si>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</si>
  <si>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</si>
  <si>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</si>
  <si>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</si>
  <si>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</si>
  <si>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</si>
  <si>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</si>
  <si>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</si>
  <si>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</si>
  <si>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</si>
  <si>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</si>
  <si>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</si>
  <si>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</si>
  <si>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</si>
  <si>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</si>
  <si>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</si>
  <si>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</si>
  <si>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</si>
  <si>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</si>
  <si>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</si>
  <si>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</si>
  <si>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</si>
  <si>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</si>
  <si>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</si>
  <si>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</si>
  <si>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</si>
  <si>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</si>
  <si>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</si>
  <si>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</si>
  <si>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</si>
  <si>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</si>
  <si>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</si>
  <si>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</si>
  <si>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</si>
  <si>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</si>
  <si>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</si>
  <si>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</si>
  <si>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</si>
  <si>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</si>
  <si>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</si>
  <si>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</si>
  <si>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</si>
  <si>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</si>
  <si>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</si>
  <si>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</si>
  <si>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</si>
  <si>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</si>
  <si>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</si>
  <si>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</si>
  <si>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</si>
  <si>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</si>
  <si>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</si>
  <si>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</si>
  <si>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</si>
  <si>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</si>
  <si>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</si>
  <si>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</si>
  <si>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</si>
  <si>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</si>
  <si>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</si>
  <si>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</si>
  <si>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</si>
  <si>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</si>
  <si>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</si>
  <si>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</si>
  <si>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</si>
  <si>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</si>
  <si>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</si>
  <si>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</si>
  <si>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</si>
  <si>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</si>
  <si>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</si>
  <si>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</si>
  <si>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</si>
  <si>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</si>
  <si>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</si>
  <si>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</si>
  <si>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</si>
  <si>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</si>
  <si>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</si>
  <si>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</si>
  <si>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</si>
  <si>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</si>
  <si>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</si>
  <si>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</si>
  <si>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</si>
  <si>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</si>
  <si>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</si>
  <si>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</si>
  <si>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</si>
  <si>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</si>
  <si>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</si>
  <si>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</si>
  <si>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</si>
  <si>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</si>
  <si>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</si>
  <si>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</si>
  <si>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</si>
  <si>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</si>
  <si>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</si>
  <si>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</si>
  <si>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</si>
  <si>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</si>
  <si>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</si>
  <si>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</si>
  <si>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</si>
  <si>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</si>
  <si>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</si>
  <si>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</si>
  <si>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</si>
  <si>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</si>
  <si>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</si>
  <si>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</si>
  <si>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</si>
  <si>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</si>
  <si>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</si>
  <si>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</si>
  <si>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</si>
  <si>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</si>
  <si>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</si>
  <si>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</si>
  <si>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</si>
  <si>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</si>
  <si>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</si>
  <si>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</si>
  <si>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</si>
  <si>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</si>
  <si>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</si>
  <si>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</si>
  <si>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</si>
  <si>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</si>
  <si>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</si>
  <si>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</si>
  <si>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</si>
  <si>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</si>
  <si>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</si>
  <si>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</si>
  <si>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</si>
  <si>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</si>
  <si>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</si>
  <si>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</si>
  <si>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</si>
  <si>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</si>
  <si>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</si>
  <si>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</si>
  <si>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</si>
  <si>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</si>
  <si>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</si>
  <si>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</si>
  <si>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</si>
  <si>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</si>
  <si>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</si>
  <si>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</si>
  <si>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</si>
  <si>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</si>
  <si>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</si>
  <si>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</si>
  <si>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</si>
  <si>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</si>
  <si>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</si>
  <si>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</si>
  <si>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</si>
  <si>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</si>
  <si>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</si>
  <si>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</si>
  <si>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</si>
  <si>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</si>
  <si>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</si>
  <si>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</si>
  <si>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</si>
  <si>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</si>
  <si>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</si>
  <si>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</si>
  <si>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</si>
  <si>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</si>
  <si>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</si>
  <si>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</si>
  <si>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</si>
  <si>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</si>
  <si>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</si>
  <si>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</si>
  <si>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</si>
  <si>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</si>
  <si>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</si>
  <si>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</si>
  <si>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</si>
  <si>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</si>
  <si>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</si>
  <si>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</si>
  <si>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</si>
  <si>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</si>
  <si>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</si>
  <si>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</si>
  <si>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</si>
  <si>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</si>
  <si>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</si>
  <si>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</si>
  <si>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</si>
  <si>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</si>
  <si>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</si>
  <si>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</si>
  <si>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</si>
  <si>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</si>
  <si>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</si>
  <si>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</si>
  <si>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</si>
  <si>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</si>
  <si>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</si>
  <si>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</si>
  <si>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</si>
  <si>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</si>
  <si>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</si>
  <si>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</si>
  <si>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</si>
  <si>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</si>
  <si>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</si>
  <si>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</si>
  <si>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</si>
  <si>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</si>
  <si>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</si>
  <si>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</si>
  <si>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</si>
  <si>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</si>
  <si>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</si>
  <si>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</si>
  <si>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</si>
  <si>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</si>
  <si>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</si>
  <si>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</si>
  <si>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</si>
  <si>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</si>
  <si>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</si>
  <si>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</si>
  <si>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</si>
  <si>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</si>
  <si>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</si>
  <si>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</si>
  <si>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</si>
  <si>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</si>
  <si>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</si>
  <si>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</si>
  <si>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</si>
  <si>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</si>
  <si>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</si>
  <si>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</si>
  <si>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</si>
  <si>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</si>
  <si>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</si>
  <si>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</si>
  <si>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</si>
  <si>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</si>
  <si>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</si>
  <si>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</si>
  <si>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</si>
  <si>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</si>
  <si>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</si>
  <si>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</si>
  <si>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</si>
  <si>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</si>
  <si>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</si>
  <si>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</si>
  <si>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</si>
  <si>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</si>
  <si>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</si>
  <si>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</si>
  <si>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</si>
  <si>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</si>
  <si>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</si>
  <si>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</si>
  <si>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</si>
  <si>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</si>
  <si>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</si>
  <si>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</si>
  <si>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</si>
  <si>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</si>
  <si>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</si>
  <si>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</si>
  <si>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</si>
  <si>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</si>
  <si>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</si>
  <si>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</si>
  <si>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</si>
  <si>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</si>
  <si>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</si>
  <si>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</si>
  <si>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</si>
  <si>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</si>
  <si>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</si>
  <si>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</si>
  <si>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</si>
  <si>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</si>
  <si>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</si>
  <si>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</si>
  <si>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</si>
  <si>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</si>
  <si>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</si>
  <si>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</si>
  <si>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</si>
  <si>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</si>
  <si>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</si>
  <si>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</si>
  <si>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</si>
  <si>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</si>
  <si>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</si>
  <si>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</si>
  <si>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</si>
  <si>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</si>
  <si>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</si>
  <si>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</si>
  <si>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</si>
  <si>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</si>
  <si>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</si>
  <si>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</si>
  <si>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</si>
  <si>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</si>
  <si>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</si>
  <si>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</si>
  <si>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</si>
  <si>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</si>
  <si>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</si>
  <si>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</si>
  <si>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</si>
  <si>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</si>
  <si>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</si>
  <si>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</si>
  <si>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</si>
  <si>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</si>
  <si>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</si>
  <si>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</si>
  <si>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</si>
  <si>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</si>
  <si>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</si>
  <si>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</si>
  <si>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</si>
  <si>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</si>
  <si>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</si>
  <si>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</si>
  <si>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</si>
  <si>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</si>
  <si>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</si>
  <si>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</si>
  <si>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</si>
  <si>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</si>
  <si>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</si>
  <si>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</si>
  <si>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</si>
  <si>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</si>
  <si>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</si>
  <si>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</si>
  <si>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</si>
  <si>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</si>
  <si>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</si>
  <si>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</si>
  <si>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</si>
  <si>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</si>
  <si>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</si>
  <si>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</si>
  <si>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</si>
  <si>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</si>
  <si>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</si>
  <si>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</si>
  <si>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</si>
  <si>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</si>
  <si>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</si>
  <si>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</si>
  <si>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</si>
  <si>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</si>
  <si>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</si>
  <si>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</si>
  <si>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</si>
  <si>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</si>
  <si>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</si>
  <si>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</si>
  <si>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</si>
  <si>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</si>
  <si>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</si>
  <si>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</si>
  <si>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</si>
  <si>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</si>
  <si>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</si>
  <si>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</si>
  <si>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</si>
  <si>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</si>
  <si>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</si>
  <si>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</si>
  <si>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</si>
  <si>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</si>
  <si>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</si>
  <si>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</si>
  <si>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</si>
  <si>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</si>
  <si>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</si>
  <si>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</si>
  <si>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</si>
  <si>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</si>
  <si>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</si>
  <si>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</si>
  <si>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</si>
  <si>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</si>
  <si>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</si>
  <si>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</si>
  <si>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</si>
  <si>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</si>
  <si>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</si>
  <si>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</si>
  <si>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</si>
  <si>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</si>
  <si>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</si>
  <si>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</si>
  <si>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</si>
  <si>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</si>
  <si>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</si>
  <si>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</si>
  <si>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</si>
  <si>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</si>
  <si>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</si>
  <si>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</si>
  <si>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</si>
  <si>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</si>
  <si>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</si>
  <si>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</si>
  <si>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</si>
  <si>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</si>
  <si>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</si>
  <si>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</si>
  <si>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</si>
  <si>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</si>
  <si>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</si>
  <si>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</si>
  <si>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</si>
  <si>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</si>
  <si>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</si>
  <si>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</si>
  <si>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</si>
  <si>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</si>
  <si>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</si>
  <si>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</si>
  <si>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</si>
  <si>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</si>
  <si>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</si>
  <si>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</si>
  <si>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</si>
  <si>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</si>
  <si>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</si>
  <si>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</si>
  <si>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</si>
  <si>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</si>
  <si>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</si>
  <si>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</si>
  <si>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</si>
  <si>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</si>
  <si>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</si>
  <si>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</si>
  <si>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</si>
  <si>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</si>
  <si>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</si>
  <si>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</si>
  <si>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</si>
  <si>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</si>
  <si>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</si>
  <si>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</si>
  <si>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</si>
  <si>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</si>
  <si>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</si>
  <si>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</si>
  <si>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</si>
  <si>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</si>
  <si>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</si>
  <si>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</si>
  <si>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</si>
  <si>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</si>
  <si>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</si>
  <si>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</si>
  <si>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</si>
  <si>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</si>
  <si>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</si>
  <si>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</si>
  <si>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</si>
  <si>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</si>
  <si>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</si>
  <si>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</si>
  <si>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</si>
  <si>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</si>
  <si>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</si>
  <si>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</si>
  <si>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</si>
  <si>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</si>
  <si>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</si>
  <si>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</si>
  <si>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</si>
  <si>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</si>
  <si>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</si>
  <si>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</si>
  <si>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</si>
  <si>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</si>
  <si>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</si>
  <si>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</si>
  <si>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</si>
  <si>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</si>
  <si>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</si>
  <si>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</si>
  <si>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</si>
  <si>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</si>
  <si>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</si>
  <si>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</si>
  <si>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</si>
  <si>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</si>
  <si>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</si>
  <si>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</si>
  <si>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</si>
  <si>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</si>
  <si>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</si>
  <si>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</si>
  <si>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</si>
  <si>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</si>
  <si>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</si>
  <si>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</si>
  <si>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</si>
  <si>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</si>
  <si>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</si>
  <si>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</si>
  <si>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</si>
  <si>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</si>
  <si>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</si>
  <si>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</si>
  <si>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</si>
  <si>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</si>
  <si>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</si>
  <si>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</si>
  <si>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</si>
  <si>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</si>
  <si>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</si>
  <si>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</si>
  <si>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</si>
  <si>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</si>
  <si>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</si>
  <si>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</si>
  <si>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</si>
  <si>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</si>
  <si>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</si>
  <si>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</si>
  <si>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</si>
  <si>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</si>
  <si>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</si>
  <si>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</si>
  <si>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</si>
  <si>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</si>
  <si>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</si>
  <si>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</si>
  <si>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</si>
  <si>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</si>
  <si>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</si>
  <si>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</si>
  <si>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</si>
  <si>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</si>
  <si>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</si>
  <si>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</si>
  <si>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</si>
  <si>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</si>
  <si>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</si>
  <si>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</si>
  <si>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</si>
  <si>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</si>
  <si>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</si>
  <si>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</si>
  <si>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</si>
  <si>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</si>
  <si>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</si>
  <si>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</si>
  <si>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</si>
  <si>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</si>
  <si>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</si>
  <si>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</si>
  <si>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</si>
  <si>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</si>
  <si>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</si>
  <si>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</si>
  <si>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</si>
  <si>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</si>
  <si>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</si>
  <si>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</si>
  <si>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</si>
  <si>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</si>
  <si>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</si>
  <si>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</si>
  <si>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</si>
  <si>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</si>
  <si>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</si>
  <si>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</si>
  <si>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</si>
  <si>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</si>
  <si>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</si>
  <si>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</si>
  <si>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</si>
  <si>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</si>
  <si>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</si>
  <si>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</si>
  <si>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</si>
  <si>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</si>
  <si>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</si>
  <si>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</si>
  <si>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</si>
  <si>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</si>
  <si>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</si>
  <si>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</si>
  <si>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</si>
  <si>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</si>
  <si>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</si>
  <si>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</si>
  <si>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</si>
  <si>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</si>
  <si>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</si>
  <si>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</si>
  <si>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</si>
  <si>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</si>
  <si>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</si>
  <si>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</si>
  <si>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</si>
  <si>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</si>
  <si>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</si>
  <si>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</si>
  <si>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</si>
  <si>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</si>
  <si>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</si>
  <si>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</si>
  <si>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</si>
  <si>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</si>
  <si>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</si>
  <si>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</si>
  <si>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</si>
  <si>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</si>
  <si>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</si>
  <si>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</si>
  <si>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</si>
  <si>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</si>
  <si>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</si>
  <si>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</si>
  <si>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</si>
  <si>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</si>
  <si>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</si>
  <si>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</si>
  <si>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</si>
  <si>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</si>
  <si>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</si>
  <si>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</si>
  <si>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</si>
  <si>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</si>
  <si>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</si>
  <si>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</si>
  <si>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</si>
  <si>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</si>
  <si>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</si>
  <si>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</si>
  <si>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</si>
  <si>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</si>
  <si>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</si>
  <si>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</si>
  <si>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</si>
  <si>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</si>
  <si>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</si>
  <si>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</si>
  <si>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</si>
  <si>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</si>
  <si>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</si>
  <si>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</si>
  <si>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</si>
  <si>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</si>
  <si>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</si>
  <si>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</si>
  <si>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</si>
  <si>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</si>
  <si>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</si>
  <si>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</si>
  <si>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</si>
  <si>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</si>
  <si>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</si>
  <si>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</si>
  <si>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</si>
  <si>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</si>
  <si>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</si>
  <si>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</si>
  <si>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</si>
  <si>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</si>
  <si>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</si>
  <si>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</si>
  <si>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</si>
  <si>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</si>
  <si>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</si>
  <si>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</si>
  <si>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</si>
  <si>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</si>
  <si>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</si>
  <si>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</si>
  <si>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</si>
  <si>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</si>
  <si>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</si>
  <si>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</si>
  <si>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</si>
  <si>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</si>
  <si>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</si>
  <si>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</si>
  <si>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</si>
  <si>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</si>
  <si>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</si>
  <si>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</si>
  <si>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</si>
  <si>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</si>
  <si>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</si>
  <si>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</si>
  <si>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</si>
  <si>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</si>
  <si>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</si>
  <si>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</si>
  <si>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</si>
  <si>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</si>
  <si>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</si>
  <si>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</si>
  <si>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</si>
  <si>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</si>
  <si>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</si>
  <si>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</si>
  <si>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</si>
  <si>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</si>
  <si>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</si>
  <si>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</si>
  <si>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</si>
  <si>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</si>
  <si>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</si>
  <si>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</si>
  <si>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</si>
  <si>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</si>
  <si>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</si>
  <si>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</si>
  <si>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</si>
  <si>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</si>
  <si>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</si>
  <si>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</si>
  <si>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</si>
  <si>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</si>
  <si>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</si>
  <si>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</si>
  <si>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</si>
  <si>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</si>
  <si>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</si>
  <si>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</si>
  <si>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</si>
  <si>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</si>
  <si>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</si>
  <si>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</si>
  <si>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</si>
  <si>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</si>
  <si>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</si>
  <si>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</si>
  <si>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</si>
  <si>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</si>
  <si>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</si>
  <si>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</si>
  <si>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</si>
  <si>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</si>
  <si>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</si>
  <si>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</si>
  <si>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</si>
  <si>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</si>
  <si>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</si>
  <si>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</si>
  <si>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</si>
  <si>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</si>
  <si>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</si>
  <si>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</si>
  <si>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</si>
  <si>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</si>
  <si>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</si>
  <si>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</si>
  <si>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</si>
  <si>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</si>
  <si>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</si>
  <si>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</si>
  <si>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</si>
  <si>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</si>
  <si>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</si>
  <si>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</si>
  <si>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</si>
  <si>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</si>
  <si>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</si>
  <si>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</si>
  <si>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</si>
  <si>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</si>
  <si>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</si>
  <si>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</si>
  <si>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</si>
  <si>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</si>
  <si>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</si>
  <si>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</si>
  <si>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</si>
  <si>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</si>
  <si>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</si>
  <si>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</si>
  <si>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</si>
  <si>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</si>
  <si>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</si>
  <si>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</si>
  <si>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</si>
  <si>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</si>
  <si>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</si>
  <si>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</si>
  <si>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</si>
  <si>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</si>
  <si>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</si>
  <si>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</si>
  <si>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</si>
  <si>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</si>
  <si>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</si>
  <si>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</si>
  <si>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</si>
  <si>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</si>
  <si>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</si>
  <si>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</si>
  <si>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</si>
  <si>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</si>
  <si>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</si>
  <si>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</si>
  <si>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</si>
  <si>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</si>
  <si>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</si>
  <si>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</si>
  <si>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</si>
  <si>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</si>
  <si>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</si>
  <si>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</si>
  <si>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</si>
  <si>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</si>
  <si>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</si>
  <si>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</si>
  <si>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</si>
  <si>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</si>
  <si>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</si>
  <si>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</si>
  <si>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</si>
  <si>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</si>
  <si>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</si>
  <si>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</si>
  <si>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</si>
  <si>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</si>
  <si>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</si>
  <si>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</si>
  <si>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</si>
  <si>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</si>
  <si>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</si>
  <si>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</si>
  <si>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</si>
  <si>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</si>
  <si>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</si>
  <si>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</si>
  <si>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</si>
  <si>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</si>
  <si>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</si>
  <si>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</si>
  <si>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</si>
  <si>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</si>
  <si>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</si>
  <si>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</si>
  <si>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</si>
  <si>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</si>
  <si>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</si>
  <si>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</si>
  <si>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</si>
  <si>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</si>
  <si>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</si>
  <si>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</si>
  <si>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</si>
  <si>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</si>
  <si>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</si>
  <si>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</si>
  <si>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</si>
  <si>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</si>
  <si>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</si>
  <si>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</si>
  <si>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</si>
  <si>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</si>
  <si>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</si>
  <si>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</si>
  <si>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</si>
  <si>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</si>
  <si>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</si>
  <si>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</si>
  <si>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</si>
  <si>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</si>
  <si>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</si>
  <si>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</si>
  <si>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</si>
  <si>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</si>
  <si>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</si>
  <si>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</si>
  <si>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</si>
  <si>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</si>
  <si>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</si>
  <si>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</si>
  <si>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</si>
  <si>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</si>
  <si>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</si>
  <si>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</si>
  <si>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</si>
  <si>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</si>
  <si>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</si>
  <si>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</si>
  <si>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</si>
  <si>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</si>
  <si>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</si>
  <si>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</si>
  <si>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</si>
  <si>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</si>
  <si>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</si>
  <si>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</si>
  <si>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</si>
  <si>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</si>
  <si>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</si>
  <si>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</si>
  <si>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</si>
  <si>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</si>
  <si>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</si>
  <si>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</si>
  <si>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</si>
  <si>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</si>
  <si>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</si>
  <si>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</si>
  <si>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</si>
  <si>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</si>
  <si>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</si>
  <si>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</si>
  <si>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</si>
  <si>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</si>
  <si>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</si>
  <si>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</si>
  <si>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</si>
  <si>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</si>
  <si>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</si>
  <si>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</si>
  <si>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</si>
  <si>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</si>
  <si>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</si>
  <si>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</si>
  <si>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</si>
  <si>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</si>
  <si>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</si>
  <si>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</si>
  <si>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</si>
  <si>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</si>
  <si>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</si>
  <si>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</si>
  <si>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</si>
  <si>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</si>
  <si>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</si>
  <si>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</si>
  <si>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</si>
  <si>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</si>
  <si>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</si>
  <si>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</si>
  <si>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</si>
  <si>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</si>
  <si>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</si>
  <si>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</si>
  <si>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</si>
  <si>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</si>
  <si>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</si>
  <si>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</si>
  <si>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</si>
  <si>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</si>
  <si>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</si>
  <si>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</si>
  <si>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</si>
  <si>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</si>
  <si>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</si>
  <si>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</si>
  <si>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</si>
  <si>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</si>
  <si>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</si>
  <si>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</si>
  <si>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</si>
  <si>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</si>
  <si>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</si>
  <si>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</si>
  <si>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</si>
  <si>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</si>
  <si>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</si>
  <si>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</si>
  <si>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</si>
  <si>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</si>
  <si>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</si>
  <si>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</si>
  <si>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</si>
  <si>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</si>
  <si>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</si>
  <si>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</si>
  <si>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</si>
  <si>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</si>
  <si>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</si>
  <si>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</si>
  <si>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</si>
  <si>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</si>
  <si>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</si>
  <si>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</si>
  <si>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</si>
  <si>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</si>
  <si>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</si>
  <si>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</si>
  <si>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</si>
  <si>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</si>
  <si>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</si>
  <si>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</si>
  <si>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</si>
  <si>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</si>
  <si>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</si>
  <si>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</si>
  <si>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</si>
  <si>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</si>
  <si>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</si>
  <si>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</si>
  <si>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</si>
  <si>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</si>
  <si>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</si>
  <si>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</si>
  <si>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</si>
  <si>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</si>
  <si>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</si>
  <si>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</si>
  <si>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</si>
  <si>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</si>
  <si>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</si>
  <si>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</si>
  <si>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</si>
  <si>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</si>
  <si>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</si>
  <si>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</si>
  <si>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</si>
  <si>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</si>
  <si>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</si>
  <si>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</si>
  <si>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</si>
  <si>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</si>
  <si>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</si>
  <si>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</si>
  <si>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</si>
  <si>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</si>
  <si>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</si>
  <si>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</si>
  <si>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</si>
  <si>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</si>
  <si>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</si>
  <si>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</si>
  <si>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</si>
  <si>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</si>
  <si>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</si>
  <si>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</si>
  <si>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</si>
  <si>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</si>
  <si>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</si>
  <si>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</si>
  <si>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</si>
  <si>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</si>
  <si>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</si>
  <si>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</si>
  <si>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</si>
  <si>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</si>
  <si>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</si>
  <si>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</si>
  <si>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</si>
  <si>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</si>
  <si>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</si>
  <si>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</si>
  <si>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</si>
  <si>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</si>
  <si>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</si>
  <si>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</si>
  <si>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</si>
  <si>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</si>
  <si>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</si>
  <si>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</si>
  <si>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</si>
  <si>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</si>
  <si>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</si>
  <si>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</si>
  <si>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</si>
  <si>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</si>
  <si>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</si>
  <si>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</si>
  <si>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</si>
  <si>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</si>
  <si>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</si>
  <si>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</si>
  <si>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</si>
  <si>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</si>
  <si>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</si>
  <si>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</si>
  <si>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</si>
  <si>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</si>
  <si>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</si>
  <si>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</si>
  <si>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</si>
  <si>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</si>
  <si>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</si>
  <si>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</si>
  <si>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</si>
  <si>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</si>
  <si>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</si>
  <si>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</si>
  <si>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</si>
  <si>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</si>
  <si>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</si>
  <si>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</si>
  <si>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</si>
  <si>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</si>
  <si>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</si>
  <si>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</si>
  <si>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</si>
  <si>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</si>
  <si>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</si>
  <si>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</si>
  <si>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</si>
  <si>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</si>
  <si>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</si>
  <si>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</si>
  <si>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</si>
  <si>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</si>
  <si>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</si>
  <si>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</si>
  <si>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</si>
  <si>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</si>
  <si>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</si>
  <si>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</si>
  <si>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</si>
  <si>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</si>
  <si>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</si>
  <si>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</si>
  <si>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</si>
  <si>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</si>
  <si>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</si>
  <si>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</si>
  <si>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</si>
  <si>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</si>
  <si>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</si>
  <si>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</si>
  <si>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</si>
  <si>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</si>
  <si>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</si>
  <si>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</si>
  <si>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</si>
  <si>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</si>
  <si>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</si>
  <si>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</si>
  <si>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</si>
  <si>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</si>
  <si>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</si>
  <si>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</si>
  <si>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</si>
  <si>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</si>
  <si>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</si>
  <si>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</si>
  <si>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</si>
  <si>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</si>
  <si>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</si>
  <si>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</si>
  <si>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</si>
  <si>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</si>
  <si>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</si>
  <si>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</si>
  <si>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</si>
  <si>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</si>
  <si>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</si>
  <si>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</si>
  <si>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</si>
  <si>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</si>
  <si>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</si>
  <si>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</si>
  <si>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</si>
  <si>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</si>
  <si>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</si>
  <si>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</si>
  <si>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</si>
  <si>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</si>
  <si>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</si>
  <si>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</si>
  <si>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</si>
  <si>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</si>
  <si>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</si>
  <si>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</si>
  <si>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</si>
  <si>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</si>
  <si>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</si>
  <si>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</si>
  <si>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</si>
  <si>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</si>
  <si>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</si>
  <si>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</si>
  <si>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</si>
  <si>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</si>
  <si>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</si>
  <si>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</si>
  <si>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</si>
  <si>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</si>
  <si>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</si>
  <si>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</si>
  <si>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</si>
  <si>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</si>
  <si>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</si>
  <si>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</si>
  <si>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</si>
  <si>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</si>
  <si>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</si>
  <si>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</si>
  <si>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</si>
  <si>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</si>
  <si>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</si>
  <si>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</si>
  <si>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</si>
  <si>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</si>
  <si>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</si>
  <si>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</si>
  <si>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</si>
  <si>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</si>
  <si>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</si>
  <si>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</si>
  <si>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</si>
  <si>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</si>
  <si>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</si>
  <si>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</si>
  <si>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</si>
  <si>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</si>
  <si>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</si>
  <si>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</si>
  <si>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</si>
  <si>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</si>
  <si>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</si>
  <si>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</si>
  <si>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</si>
  <si>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</si>
  <si>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</si>
  <si>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</si>
  <si>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</si>
  <si>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</si>
  <si>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</si>
  <si>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</si>
  <si>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</si>
  <si>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</si>
  <si>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</si>
  <si>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</si>
  <si>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</si>
  <si>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</si>
  <si>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</si>
  <si>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</si>
  <si>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</si>
  <si>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</si>
  <si>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</si>
  <si>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</si>
  <si>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</si>
  <si>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</si>
  <si>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</si>
  <si>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</si>
  <si>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</si>
  <si>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</si>
  <si>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</si>
  <si>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</si>
  <si>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</si>
  <si>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</si>
  <si>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</si>
  <si>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</si>
  <si>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</si>
  <si>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</si>
  <si>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</si>
  <si>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</si>
  <si>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</si>
  <si>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</si>
  <si>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</si>
  <si>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</si>
  <si>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</si>
  <si>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</si>
  <si>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</si>
  <si>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</si>
  <si>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</si>
  <si>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</si>
  <si>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</si>
  <si>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</si>
  <si>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</si>
  <si>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</si>
  <si>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</si>
  <si>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</si>
  <si>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</si>
  <si>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</si>
  <si>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</si>
  <si>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</si>
  <si>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</si>
  <si>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</si>
  <si>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</si>
  <si>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</si>
  <si>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</si>
  <si>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</si>
  <si>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</si>
  <si>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</si>
  <si>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</si>
  <si>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</si>
  <si>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</si>
  <si>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</si>
  <si>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</si>
  <si>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</si>
  <si>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</si>
  <si>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</si>
  <si>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</si>
  <si>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</si>
  <si>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</si>
  <si>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</si>
  <si>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</si>
  <si>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</si>
  <si>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</si>
  <si>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</si>
  <si>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</si>
  <si>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</si>
  <si>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</si>
  <si>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</si>
  <si>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</si>
  <si>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</si>
  <si>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</si>
  <si>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</si>
  <si>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</si>
  <si>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</si>
  <si>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</si>
  <si>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</si>
  <si>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</si>
  <si>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</si>
  <si>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</si>
  <si>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</si>
  <si>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</si>
  <si>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</si>
  <si>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</si>
  <si>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</si>
  <si>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</si>
  <si>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</si>
  <si>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</si>
  <si>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</si>
  <si>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</si>
  <si>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</si>
  <si>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</si>
  <si>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</si>
  <si>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</si>
  <si>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</si>
  <si>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</si>
  <si>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</si>
  <si>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</si>
  <si>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</si>
  <si>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</si>
  <si>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</si>
  <si>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</si>
  <si>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</si>
  <si>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</si>
  <si>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</si>
  <si>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</si>
  <si>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</si>
  <si>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</si>
  <si>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</si>
  <si>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</si>
  <si>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</si>
  <si>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</si>
  <si>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</si>
  <si>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</si>
  <si>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</si>
  <si>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</si>
  <si>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</si>
  <si>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</si>
  <si>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</si>
  <si>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</si>
  <si>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</si>
  <si>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</si>
  <si>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</si>
  <si>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</si>
  <si>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</si>
  <si>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</si>
  <si>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</si>
  <si>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</si>
  <si>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</si>
  <si>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</si>
  <si>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</si>
  <si>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</si>
  <si>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</si>
  <si>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</si>
  <si>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</si>
  <si>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</si>
  <si>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</si>
  <si>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</si>
  <si>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</si>
  <si>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</si>
  <si>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</si>
  <si>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</si>
  <si>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</si>
  <si>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</si>
  <si>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</si>
  <si>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</si>
  <si>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</si>
  <si>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</si>
  <si>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</si>
  <si>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</si>
  <si>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</si>
  <si>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</si>
  <si>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</si>
  <si>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</si>
  <si>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</si>
  <si>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</si>
  <si>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</si>
  <si>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</si>
  <si>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</si>
  <si>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</si>
  <si>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</si>
  <si>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</si>
  <si>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</si>
  <si>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</si>
  <si>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</si>
  <si>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</si>
  <si>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</si>
  <si>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</si>
  <si>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</si>
  <si>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</si>
  <si>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</si>
  <si>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</si>
  <si>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</si>
  <si>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</si>
  <si>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</si>
  <si>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</si>
  <si>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</si>
  <si>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</si>
  <si>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</si>
  <si>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</si>
  <si>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</si>
  <si>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</si>
  <si>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</si>
  <si>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</si>
  <si>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</si>
  <si>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</si>
  <si>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</si>
  <si>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</si>
  <si>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</si>
  <si>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</si>
  <si>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</si>
  <si>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</si>
  <si>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</si>
  <si>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</si>
  <si>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</si>
  <si>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</si>
  <si>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</si>
  <si>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</si>
  <si>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</si>
  <si>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</si>
  <si>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</si>
  <si>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</si>
  <si>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</si>
  <si>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</si>
  <si>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</si>
  <si>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</si>
  <si>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</si>
  <si>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</si>
  <si>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</si>
  <si>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</si>
  <si>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</si>
  <si>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</si>
  <si>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</si>
  <si>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</si>
  <si>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</si>
  <si>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</si>
  <si>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</si>
  <si>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</si>
  <si>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</si>
  <si>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</si>
  <si>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</si>
  <si>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</si>
  <si>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</si>
  <si>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</si>
  <si>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</si>
  <si>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</si>
  <si>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</si>
  <si>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</si>
  <si>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</si>
  <si>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</si>
  <si>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</si>
  <si>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</si>
  <si>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</si>
  <si>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</si>
  <si>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</si>
  <si>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</si>
  <si>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</si>
  <si>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</si>
  <si>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</si>
  <si>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</si>
  <si>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</si>
  <si>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</si>
  <si>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</si>
  <si>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</si>
  <si>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</si>
  <si>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</si>
  <si>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</si>
  <si>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</si>
  <si>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</si>
  <si>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</si>
  <si>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</si>
  <si>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</si>
  <si>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</si>
  <si>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</si>
  <si>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</si>
  <si>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</si>
  <si>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</si>
  <si>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</si>
  <si>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</si>
  <si>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</si>
  <si>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</si>
  <si>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</si>
  <si>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</si>
  <si>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</si>
  <si>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</si>
  <si>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</si>
  <si>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</si>
  <si>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</si>
  <si>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</si>
  <si>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</si>
  <si>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</si>
  <si>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</si>
  <si>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</si>
  <si>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</si>
  <si>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</si>
  <si>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</si>
  <si>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</si>
  <si>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</si>
  <si>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</si>
  <si>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</si>
  <si>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</si>
  <si>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</si>
  <si>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</si>
  <si>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</si>
  <si>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</si>
  <si>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</si>
  <si>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</si>
  <si>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</si>
  <si>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</si>
  <si>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</si>
  <si>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</si>
  <si>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</si>
  <si>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</si>
  <si>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</si>
  <si>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</si>
  <si>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</si>
  <si>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</si>
  <si>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</si>
  <si>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</si>
  <si>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</si>
  <si>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</si>
  <si>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</si>
  <si>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</si>
  <si>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</si>
  <si>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</si>
  <si>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</si>
  <si>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</si>
  <si>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</si>
  <si>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</si>
  <si>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</si>
  <si>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</si>
  <si>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</si>
  <si>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</si>
  <si>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</si>
  <si>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</si>
  <si>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</si>
  <si>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</si>
  <si>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</si>
  <si>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</si>
  <si>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</si>
  <si>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</si>
  <si>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</si>
  <si>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</si>
  <si>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</si>
  <si>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</si>
  <si>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</si>
  <si>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</si>
  <si>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</si>
  <si>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</si>
  <si>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</si>
  <si>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</si>
  <si>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</si>
  <si>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</si>
  <si>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</si>
  <si>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</si>
  <si>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</si>
  <si>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</si>
  <si>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</si>
  <si>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</si>
  <si>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</si>
  <si>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</si>
  <si>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</si>
  <si>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</si>
  <si>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</si>
  <si>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</si>
  <si>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</si>
  <si>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</si>
  <si>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</si>
  <si>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</si>
  <si>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</si>
  <si>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</si>
  <si>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</si>
  <si>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</si>
  <si>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</si>
  <si>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</si>
  <si>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</si>
  <si>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</si>
  <si>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</si>
  <si>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</si>
  <si>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</si>
  <si>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</si>
  <si>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</si>
  <si>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</si>
  <si>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</si>
  <si>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</si>
  <si>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</si>
  <si>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</si>
  <si>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</si>
  <si>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</si>
  <si>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</si>
  <si>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</si>
  <si>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</si>
  <si>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</si>
  <si>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</si>
  <si>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</si>
  <si>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</si>
  <si>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</si>
  <si>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</si>
  <si>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</si>
  <si>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</si>
  <si>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</si>
  <si>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</si>
  <si>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</si>
  <si>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</si>
  <si>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</si>
  <si>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</si>
  <si>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</si>
  <si>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</si>
  <si>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</si>
  <si>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</si>
  <si>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</si>
  <si>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</si>
  <si>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</si>
  <si>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</si>
  <si>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</si>
  <si>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</si>
  <si>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</si>
  <si>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</si>
  <si>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</si>
  <si>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</si>
  <si>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</si>
  <si>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</si>
  <si>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</si>
  <si>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</si>
  <si>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</si>
  <si>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</si>
  <si>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</si>
  <si>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</si>
  <si>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</si>
  <si>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</si>
  <si>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</si>
  <si>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</si>
  <si>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</si>
  <si>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</si>
  <si>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</si>
  <si>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</si>
  <si>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</si>
  <si>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</si>
  <si>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</si>
  <si>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</si>
  <si>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</si>
  <si>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</si>
  <si>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</si>
  <si>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</si>
  <si>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</si>
  <si>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</si>
  <si>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</si>
  <si>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</si>
  <si>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</si>
  <si>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</si>
  <si>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</si>
  <si>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</si>
  <si>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</si>
  <si>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</si>
  <si>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</si>
  <si>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</si>
  <si>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</si>
  <si>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</si>
  <si>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</si>
  <si>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</si>
  <si>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</si>
  <si>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</si>
  <si>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</si>
  <si>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</si>
  <si>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</si>
  <si>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</si>
  <si>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</si>
  <si>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</si>
  <si>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</si>
  <si>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</si>
  <si>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</si>
  <si>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</si>
  <si>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</si>
  <si>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</si>
  <si>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</si>
  <si>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</si>
  <si>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</si>
  <si>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</si>
  <si>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</si>
  <si>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</si>
  <si>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</si>
  <si>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</si>
  <si>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</si>
  <si>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</si>
  <si>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</si>
  <si>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</si>
  <si>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</si>
  <si>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</si>
  <si>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</si>
  <si>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</si>
  <si>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</si>
  <si>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</si>
  <si>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</si>
  <si>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</si>
  <si>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</si>
  <si>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</si>
  <si>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</si>
  <si>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</si>
  <si>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</si>
  <si>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</si>
  <si>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</si>
  <si>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</si>
  <si>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</si>
  <si>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</si>
  <si>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</si>
  <si>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</si>
  <si>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</si>
  <si>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</si>
  <si>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</si>
  <si>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</si>
  <si>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</si>
  <si>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</si>
  <si>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</si>
  <si>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</si>
  <si>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</si>
  <si>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</si>
  <si>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</si>
  <si>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</si>
  <si>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</si>
  <si>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</si>
  <si>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</si>
  <si>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</si>
  <si>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</si>
  <si>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</si>
  <si>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</si>
  <si>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</si>
  <si>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</si>
  <si>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</si>
  <si>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</si>
  <si>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</si>
  <si>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</si>
  <si>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</si>
  <si>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</si>
  <si>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</si>
  <si>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</si>
  <si>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</si>
  <si>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</si>
  <si>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</si>
  <si>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</si>
  <si>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</si>
  <si>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</si>
  <si>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</si>
  <si>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</si>
  <si>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</si>
  <si>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</si>
  <si>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</si>
  <si>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</si>
  <si>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</si>
  <si>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</si>
  <si>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</si>
  <si>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</si>
  <si>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</si>
  <si>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</si>
  <si>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</si>
  <si>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</si>
  <si>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</si>
  <si>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</si>
  <si>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</si>
  <si>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</si>
  <si>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</si>
  <si>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</si>
  <si>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</si>
  <si>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</si>
  <si>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</si>
  <si>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</si>
  <si>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</si>
  <si>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</si>
  <si>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</si>
  <si>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</si>
  <si>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</si>
  <si>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</si>
  <si>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</si>
  <si>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</si>
  <si>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</si>
  <si>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</si>
  <si>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</si>
  <si>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</si>
  <si>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</si>
  <si>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</si>
  <si>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</si>
  <si>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</si>
  <si>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</si>
  <si>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</si>
  <si>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</si>
  <si>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</si>
  <si>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</si>
  <si>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</si>
  <si>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</si>
  <si>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</si>
  <si>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</si>
  <si>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</si>
  <si>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</si>
  <si>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</si>
  <si>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</si>
  <si>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</si>
  <si>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</si>
  <si>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</si>
  <si>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</si>
  <si>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</si>
  <si>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</si>
  <si>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</si>
  <si>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</si>
  <si>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</si>
  <si>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</si>
  <si>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</si>
  <si>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</si>
  <si>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</si>
  <si>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</si>
  <si>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</si>
  <si>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</si>
  <si>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</si>
  <si>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</si>
  <si>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</si>
  <si>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</si>
  <si>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</si>
  <si>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</si>
  <si>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</si>
  <si>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</si>
  <si>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</si>
  <si>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</si>
  <si>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</si>
  <si>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</si>
  <si>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</si>
  <si>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</si>
  <si>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</si>
  <si>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</si>
  <si>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</si>
  <si>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</si>
  <si>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</si>
  <si>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</si>
  <si>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</si>
  <si>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</si>
  <si>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</si>
  <si>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</si>
  <si>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</si>
  <si>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</si>
  <si>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</si>
  <si>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</si>
  <si>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</si>
  <si>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</si>
  <si>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</si>
  <si>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</si>
  <si>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</si>
  <si>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</si>
  <si>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</si>
  <si>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</si>
  <si>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</si>
  <si>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</si>
  <si>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</si>
  <si>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</si>
  <si>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</si>
  <si>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</si>
  <si>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</si>
  <si>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</si>
  <si>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</si>
  <si>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</si>
  <si>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</si>
  <si>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</si>
  <si>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</si>
  <si>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</si>
  <si>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</si>
  <si>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</si>
  <si>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</si>
  <si>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</si>
  <si>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</si>
  <si>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</si>
  <si>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</si>
  <si>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</si>
  <si>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</si>
  <si>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</si>
  <si>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</si>
  <si>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</si>
  <si>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</si>
  <si>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</si>
  <si>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</si>
  <si>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</si>
  <si>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</si>
  <si>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</si>
  <si>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</si>
  <si>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</si>
  <si>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</si>
  <si>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</si>
  <si>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</si>
  <si>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</si>
  <si>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</si>
  <si>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</si>
  <si>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</si>
  <si>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</si>
  <si>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</si>
  <si>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</si>
  <si>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</si>
  <si>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</si>
  <si>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</si>
  <si>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</si>
  <si>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</si>
  <si>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</si>
  <si>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</si>
  <si>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</si>
  <si>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</si>
  <si>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</si>
  <si>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</si>
  <si>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</si>
  <si>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</si>
  <si>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</si>
  <si>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</si>
  <si>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</si>
  <si>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</si>
  <si>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</si>
  <si>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</si>
  <si>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</si>
  <si>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</si>
  <si>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</si>
  <si>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</si>
  <si>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</si>
  <si>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</si>
  <si>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</si>
  <si>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</si>
  <si>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</si>
  <si>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</si>
  <si>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</si>
  <si>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</si>
  <si>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</si>
  <si>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</si>
  <si>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</si>
  <si>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</si>
  <si>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</si>
  <si>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</si>
  <si>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</si>
  <si>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</si>
  <si>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</si>
  <si>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</si>
  <si>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</si>
  <si>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</si>
  <si>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</si>
  <si>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</si>
  <si>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</si>
  <si>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</si>
  <si>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</si>
  <si>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</si>
  <si>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</si>
  <si>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</si>
  <si>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</si>
  <si>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</si>
  <si>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</si>
  <si>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</si>
  <si>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</si>
  <si>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</si>
  <si>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</si>
  <si>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</si>
  <si>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</si>
  <si>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</si>
  <si>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</si>
  <si>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</si>
  <si>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</si>
  <si>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</si>
  <si>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</si>
  <si>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</si>
  <si>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</si>
  <si>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</si>
  <si>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</si>
  <si>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</si>
  <si>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</si>
  <si>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</si>
  <si>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</si>
  <si>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</si>
  <si>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</si>
  <si>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</si>
  <si>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</si>
  <si>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</si>
  <si>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</si>
  <si>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</si>
  <si>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</si>
  <si>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</si>
  <si>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</si>
  <si>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</si>
  <si>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</si>
  <si>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</si>
  <si>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</si>
  <si>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</si>
  <si>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</si>
  <si>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</si>
  <si>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</si>
  <si>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</si>
  <si>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</si>
  <si>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</si>
  <si>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</si>
  <si>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</si>
  <si>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</si>
  <si>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</si>
  <si>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</si>
  <si>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</si>
  <si>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</si>
  <si>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</si>
  <si>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</si>
  <si>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</si>
  <si>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</si>
  <si>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</si>
  <si>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</si>
  <si>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</si>
  <si>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</si>
  <si>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</si>
  <si>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</si>
  <si>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</si>
  <si>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</si>
  <si>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</si>
  <si>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</si>
  <si>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</si>
  <si>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</si>
  <si>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</si>
  <si>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</si>
  <si>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</si>
  <si>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</si>
  <si>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</si>
  <si>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</si>
  <si>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</si>
  <si>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</si>
  <si>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</si>
  <si>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</si>
  <si>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</si>
  <si>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</si>
  <si>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</si>
  <si>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</si>
  <si>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</si>
  <si>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</si>
  <si>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</si>
  <si>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</si>
  <si>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</si>
  <si>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</si>
  <si>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</si>
  <si>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</si>
  <si>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</si>
  <si>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</si>
  <si>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</si>
  <si>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</si>
  <si>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</si>
  <si>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</si>
  <si>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</si>
  <si>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</si>
  <si>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</si>
  <si>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</si>
  <si>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</si>
  <si>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</si>
  <si>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</si>
  <si>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</si>
  <si>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</si>
  <si>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</si>
  <si>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</si>
  <si>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</si>
  <si>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</si>
  <si>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</si>
  <si>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</si>
  <si>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</si>
  <si>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</si>
  <si>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</si>
  <si>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</si>
  <si>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</si>
  <si>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</si>
  <si>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</si>
  <si>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</si>
  <si>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</si>
  <si>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</si>
  <si>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</si>
  <si>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</si>
  <si>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</si>
  <si>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</si>
  <si>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</si>
  <si>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</si>
  <si>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</si>
  <si>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</si>
  <si>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</si>
  <si>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</si>
  <si>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</si>
  <si>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</si>
  <si>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</si>
  <si>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</si>
  <si>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</si>
  <si>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</si>
  <si>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</si>
  <si>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</si>
  <si>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</si>
  <si>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</si>
  <si>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</si>
  <si>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</si>
  <si>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</si>
  <si>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</si>
  <si>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</si>
  <si>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</si>
  <si>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</si>
  <si>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</si>
  <si>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</si>
  <si>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</si>
  <si>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</si>
  <si>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</si>
  <si>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</si>
  <si>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</si>
  <si>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</si>
  <si>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</si>
  <si>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</si>
  <si>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</si>
  <si>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</si>
  <si>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</si>
  <si>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</si>
  <si>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</si>
  <si>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</si>
  <si>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</si>
  <si>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</si>
  <si>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</si>
  <si>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</si>
  <si>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</si>
  <si>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</si>
  <si>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</si>
  <si>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</si>
  <si>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</si>
  <si>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</si>
  <si>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</si>
  <si>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</si>
  <si>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</si>
  <si>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</si>
  <si>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</si>
  <si>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</si>
  <si>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</si>
  <si>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</si>
  <si>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</si>
  <si>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</si>
  <si>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</si>
  <si>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</si>
  <si>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</si>
  <si>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</si>
  <si>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</si>
  <si>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</si>
  <si>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</si>
  <si>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</si>
  <si>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</si>
  <si>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</si>
  <si>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</si>
  <si>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</si>
  <si>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</si>
  <si>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</si>
  <si>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</si>
  <si>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</si>
  <si>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</si>
  <si>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</si>
  <si>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</si>
  <si>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</si>
  <si>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</si>
  <si>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</si>
  <si>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</si>
  <si>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</si>
  <si>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</si>
  <si>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</si>
  <si>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</si>
  <si>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</si>
  <si>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</si>
  <si>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</si>
  <si>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</si>
  <si>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</si>
  <si>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</si>
  <si>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</si>
  <si>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</si>
  <si>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</si>
  <si>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</si>
  <si>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</si>
  <si>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</si>
  <si>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</si>
  <si>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</si>
  <si>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</si>
  <si>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</si>
  <si>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</si>
  <si>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</si>
  <si>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</si>
  <si>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</si>
  <si>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</si>
  <si>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</si>
  <si>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</si>
  <si>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</si>
  <si>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</si>
  <si>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</si>
  <si>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</si>
  <si>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</si>
  <si>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</si>
  <si>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</si>
  <si>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</si>
  <si>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</si>
  <si>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</si>
  <si>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</si>
  <si>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</si>
  <si>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</si>
  <si>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</si>
  <si>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</si>
  <si>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</si>
  <si>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</si>
  <si>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</si>
  <si>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</si>
  <si>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</si>
  <si>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</si>
  <si>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</si>
  <si>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</si>
  <si>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</si>
  <si>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</si>
  <si>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</si>
  <si>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</si>
  <si>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</si>
  <si>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</si>
  <si>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</si>
  <si>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</si>
  <si>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</si>
  <si>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</si>
  <si>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</si>
  <si>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</si>
  <si>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</si>
  <si>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</si>
  <si>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</si>
  <si>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</si>
  <si>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</si>
  <si>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</si>
  <si>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</si>
  <si>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</si>
  <si>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</si>
  <si>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</si>
  <si>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</si>
  <si>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</si>
  <si>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</si>
  <si>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</si>
  <si>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</si>
  <si>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</si>
  <si>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</si>
  <si>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</si>
  <si>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</si>
  <si>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</si>
  <si>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</si>
  <si>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</si>
  <si>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</si>
  <si>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</si>
  <si>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</si>
  <si>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</si>
  <si>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</si>
  <si>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</si>
  <si>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</si>
  <si>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</si>
  <si>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</si>
  <si>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</si>
  <si>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</si>
  <si>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</si>
  <si>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</si>
  <si>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</si>
  <si>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</si>
  <si>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</si>
  <si>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</si>
  <si>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</si>
  <si>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</si>
  <si>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</si>
  <si>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</si>
  <si>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</si>
  <si>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</si>
  <si>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</si>
  <si>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</si>
  <si>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</si>
  <si>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</si>
  <si>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</si>
  <si>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</si>
  <si>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</si>
  <si>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</si>
  <si>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</si>
  <si>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</si>
  <si>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</si>
  <si>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</si>
  <si>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</si>
  <si>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</si>
  <si>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</si>
  <si>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</si>
  <si>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</si>
  <si>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</si>
  <si>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</si>
  <si>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</si>
  <si>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</si>
  <si>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</si>
  <si>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</si>
  <si>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</si>
  <si>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</si>
  <si>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</si>
  <si>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</si>
  <si>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</si>
  <si>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</si>
  <si>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</si>
  <si>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</si>
  <si>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</si>
  <si>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</si>
  <si>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</si>
  <si>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</si>
  <si>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</si>
  <si>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</si>
  <si>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</si>
  <si>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</si>
  <si>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</si>
  <si>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</si>
  <si>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</si>
  <si>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</si>
  <si>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</si>
  <si>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</si>
  <si>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</si>
  <si>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</si>
  <si>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</si>
  <si>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</si>
  <si>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</si>
  <si>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</si>
  <si>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</si>
  <si>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</si>
  <si>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</si>
  <si>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</si>
  <si>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</si>
  <si>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</si>
  <si>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</si>
  <si>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</si>
  <si>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</si>
  <si>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</si>
  <si>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</si>
  <si>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</si>
  <si>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</si>
  <si>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</si>
  <si>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</si>
  <si>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</si>
  <si>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</si>
  <si>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</si>
  <si>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</si>
  <si>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</si>
  <si>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</si>
  <si>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</si>
  <si>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</si>
  <si>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</si>
  <si>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</si>
  <si>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</si>
  <si>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</si>
  <si>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</si>
  <si>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</si>
  <si>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</si>
  <si>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</si>
  <si>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</si>
  <si>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</si>
  <si>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</si>
  <si>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</si>
  <si>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</si>
  <si>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</si>
  <si>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</si>
  <si>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</si>
  <si>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</si>
  <si>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</si>
  <si>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</si>
  <si>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</si>
  <si>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</si>
  <si>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</si>
  <si>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</si>
  <si>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</si>
  <si>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</si>
  <si>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</si>
  <si>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</si>
  <si>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</si>
  <si>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</si>
  <si>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</si>
  <si>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</si>
  <si>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</si>
  <si>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</si>
  <si>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</si>
  <si>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</si>
  <si>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</si>
  <si>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</si>
  <si>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</si>
  <si>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</si>
  <si>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</si>
  <si>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</si>
  <si>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</si>
  <si>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</si>
  <si>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</si>
  <si>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</si>
  <si>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</si>
  <si>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</si>
  <si>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</si>
  <si>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</si>
  <si>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</si>
  <si>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</si>
  <si>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</si>
  <si>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</si>
  <si>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</si>
  <si>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</si>
  <si>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</si>
  <si>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</si>
  <si>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</si>
  <si>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</si>
  <si>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</si>
  <si>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</si>
  <si>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</si>
  <si>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</si>
  <si>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</si>
  <si>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</si>
  <si>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</si>
  <si>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</si>
  <si>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</si>
  <si>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</si>
  <si>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</si>
  <si>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</si>
  <si>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</si>
  <si>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</si>
  <si>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</si>
  <si>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</si>
  <si>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</si>
  <si>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</si>
  <si>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</si>
  <si>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</si>
  <si>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</si>
  <si>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</si>
  <si>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</si>
  <si>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</si>
  <si>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</si>
  <si>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</si>
  <si>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</si>
  <si>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</si>
  <si>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</si>
  <si>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</si>
  <si>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</si>
  <si>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</si>
  <si>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</si>
  <si>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</si>
  <si>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</si>
  <si>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</si>
  <si>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</si>
  <si>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</si>
  <si>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</si>
  <si>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</si>
  <si>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</si>
  <si>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</si>
  <si>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</si>
  <si>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</si>
  <si>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</si>
  <si>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</si>
  <si>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</si>
  <si>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</si>
  <si>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</si>
  <si>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</si>
  <si>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</si>
  <si>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</si>
  <si>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</si>
  <si>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</si>
  <si>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</si>
  <si>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</si>
  <si>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</si>
  <si>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</si>
  <si>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</si>
  <si>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</si>
  <si>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</si>
  <si>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</si>
  <si>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</si>
  <si>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</si>
  <si>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</si>
  <si>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</si>
  <si>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</si>
  <si>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</si>
  <si>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</si>
  <si>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</si>
  <si>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</si>
  <si>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</si>
  <si>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</si>
  <si>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</si>
  <si>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</si>
  <si>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</si>
  <si>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</si>
  <si>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</si>
  <si>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</si>
  <si>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</si>
  <si>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</si>
  <si>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</si>
  <si>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</si>
  <si>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</si>
  <si>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</si>
  <si>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</si>
  <si>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</si>
  <si>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</si>
  <si>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</si>
  <si>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</si>
  <si>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</si>
  <si>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</si>
  <si>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</si>
  <si>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</si>
  <si>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</si>
  <si>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</si>
  <si>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</si>
  <si>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</si>
  <si>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</si>
  <si>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</si>
  <si>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</si>
  <si>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</si>
  <si>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</si>
  <si>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</si>
  <si>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</si>
  <si>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</si>
  <si>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</si>
  <si>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</si>
  <si>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</si>
  <si>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</si>
  <si>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</si>
  <si>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</si>
  <si>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</si>
  <si>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</si>
  <si>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</si>
  <si>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</si>
  <si>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</si>
  <si>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</si>
  <si>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</si>
  <si>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</si>
  <si>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</si>
  <si>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</si>
  <si>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</si>
  <si>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</si>
  <si>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</si>
  <si>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</si>
  <si>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</si>
  <si>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</si>
  <si>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</si>
  <si>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</si>
  <si>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</si>
  <si>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</si>
  <si>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</si>
  <si>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</si>
  <si>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</si>
  <si>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</si>
  <si>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</si>
  <si>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</si>
  <si>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</si>
  <si>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</si>
  <si>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</si>
  <si>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</si>
  <si>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</si>
  <si>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</si>
  <si>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</si>
  <si>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</si>
  <si>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</si>
  <si>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</si>
  <si>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</si>
  <si>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</si>
  <si>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</si>
  <si>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</si>
  <si>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</si>
  <si>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</si>
  <si>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</si>
  <si>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</si>
  <si>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</si>
  <si>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</si>
  <si>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</si>
  <si>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</si>
  <si>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</si>
  <si>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</si>
  <si>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</si>
  <si>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</si>
  <si>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</si>
  <si>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</si>
  <si>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</si>
  <si>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</si>
  <si>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</si>
  <si>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</si>
  <si>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</si>
  <si>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</si>
  <si>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</si>
  <si>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</si>
  <si>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</si>
  <si>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</si>
  <si>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</si>
  <si>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</si>
  <si>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</si>
  <si>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</si>
  <si>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</si>
  <si>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</si>
  <si>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</si>
  <si>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</si>
  <si>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</si>
  <si>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</si>
  <si>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</si>
  <si>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</si>
  <si>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</si>
  <si>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</si>
  <si>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</si>
  <si>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</si>
  <si>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</si>
  <si>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</si>
  <si>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</si>
  <si>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</si>
  <si>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</si>
  <si>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</si>
  <si>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</si>
  <si>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</si>
  <si>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</si>
  <si>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</si>
  <si>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</si>
  <si>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</si>
  <si>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</si>
  <si>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</si>
  <si>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</si>
  <si>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</si>
  <si>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</si>
  <si>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</si>
  <si>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</si>
  <si>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</si>
  <si>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</si>
  <si>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</si>
  <si>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</si>
  <si>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</si>
  <si>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</si>
  <si>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</si>
  <si>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</si>
  <si>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</si>
  <si>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</si>
  <si>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</si>
  <si>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</si>
  <si>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</si>
  <si>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</si>
  <si>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</si>
  <si>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</si>
  <si>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</si>
  <si>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</si>
  <si>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</si>
  <si>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</si>
  <si>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</si>
  <si>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</si>
  <si>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</si>
  <si>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</si>
  <si>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</si>
  <si>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</si>
  <si>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</si>
  <si>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</si>
  <si>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</si>
  <si>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</si>
  <si>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</si>
  <si>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</si>
  <si>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</si>
  <si>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</si>
  <si>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</si>
  <si>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</si>
  <si>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</si>
  <si>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</si>
  <si>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</si>
  <si>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</si>
  <si>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</si>
  <si>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</si>
  <si>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</si>
  <si>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</si>
  <si>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</si>
  <si>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</si>
  <si>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</si>
  <si>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</si>
  <si>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</si>
  <si>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</si>
  <si>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</si>
  <si>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</si>
  <si>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</si>
  <si>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</si>
  <si>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</si>
  <si>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</si>
  <si>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</si>
  <si>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</si>
  <si>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</si>
  <si>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</si>
  <si>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</si>
  <si>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</si>
  <si>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</si>
  <si>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</si>
  <si>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</si>
  <si>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</si>
  <si>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</si>
  <si>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</si>
  <si>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</si>
  <si>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</si>
  <si>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</si>
  <si>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</si>
  <si>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</si>
  <si>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</si>
  <si>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</si>
  <si>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</si>
  <si>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</si>
  <si>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</si>
  <si>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</si>
  <si>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</si>
  <si>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</si>
  <si>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</si>
  <si>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</si>
  <si>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</si>
  <si>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</si>
  <si>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</si>
  <si>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</si>
  <si>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</si>
  <si>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</si>
  <si>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</si>
  <si>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</si>
  <si>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</si>
  <si>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</si>
  <si>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</si>
  <si>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</si>
  <si>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</si>
  <si>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</si>
  <si>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</si>
  <si>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</si>
  <si>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</si>
  <si>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</si>
  <si>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</si>
  <si>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</si>
  <si>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</si>
  <si>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</si>
  <si>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</si>
  <si>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</si>
  <si>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</si>
  <si>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</si>
  <si>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</si>
  <si>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</si>
  <si>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</si>
  <si>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</si>
  <si>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</si>
  <si>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</si>
  <si>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</si>
  <si>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</si>
  <si>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</si>
  <si>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</si>
  <si>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</si>
  <si>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</si>
  <si>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</si>
  <si>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</si>
  <si>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</si>
  <si>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</si>
  <si>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</si>
  <si>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</si>
  <si>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</si>
  <si>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</si>
  <si>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</si>
  <si>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</si>
  <si>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</si>
  <si>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</si>
  <si>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</si>
  <si>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</si>
  <si>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</si>
  <si>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</si>
  <si>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</si>
  <si>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</si>
  <si>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</si>
  <si>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</si>
  <si>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</si>
  <si>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</si>
  <si>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</si>
  <si>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</si>
  <si>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</si>
  <si>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</si>
  <si>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</si>
  <si>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</si>
  <si>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</si>
  <si>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</si>
  <si>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</si>
  <si>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</si>
  <si>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</si>
  <si>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</si>
  <si>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</si>
  <si>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</si>
  <si>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</si>
  <si>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</si>
  <si>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</si>
  <si>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</si>
  <si>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</si>
  <si>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</si>
  <si>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</si>
  <si>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</si>
  <si>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</si>
  <si>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</si>
  <si>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</si>
  <si>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</si>
  <si>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</si>
  <si>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</si>
  <si>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</si>
  <si>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</si>
  <si>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</si>
  <si>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</si>
  <si>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</si>
  <si>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</si>
  <si>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</si>
  <si>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</si>
  <si>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</si>
  <si>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</si>
  <si>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</si>
  <si>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</si>
  <si>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</si>
  <si>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</si>
  <si>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</si>
  <si>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</si>
  <si>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</si>
  <si>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</si>
  <si>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</si>
  <si>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</si>
  <si>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</si>
  <si>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</si>
  <si>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</si>
  <si>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</si>
  <si>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</si>
  <si>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</si>
  <si>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</si>
  <si>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</si>
  <si>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</si>
  <si>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</si>
  <si>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</si>
  <si>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</si>
  <si>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</si>
  <si>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</si>
  <si>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</si>
  <si>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</si>
  <si>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</si>
  <si>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</si>
  <si>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</si>
  <si>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</si>
  <si>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</si>
  <si>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</si>
  <si>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</si>
  <si>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</si>
  <si>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</si>
  <si>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</si>
  <si>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</si>
  <si>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</si>
  <si>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</si>
  <si>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</si>
  <si>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</si>
  <si>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</si>
  <si>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</si>
  <si>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</si>
  <si>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</si>
  <si>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</si>
  <si>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</si>
  <si>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</si>
  <si>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</si>
  <si>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</si>
  <si>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</si>
  <si>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</si>
  <si>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</si>
  <si>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</si>
  <si>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</si>
  <si>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</si>
  <si>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</si>
  <si>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</si>
  <si>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</si>
  <si>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</si>
  <si>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</si>
  <si>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</si>
  <si>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</si>
  <si>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</si>
  <si>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</si>
  <si>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</si>
  <si>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</si>
  <si>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</si>
  <si>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</si>
  <si>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</si>
  <si>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</si>
  <si>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</si>
  <si>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</si>
  <si>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</si>
  <si>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</si>
  <si>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</si>
  <si>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</si>
  <si>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</si>
  <si>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</si>
  <si>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</si>
  <si>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</si>
  <si>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</si>
  <si>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</si>
  <si>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</si>
  <si>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</si>
  <si>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</si>
  <si>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</si>
  <si>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</si>
  <si>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</si>
  <si>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</si>
  <si>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</si>
  <si>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</si>
  <si>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</si>
  <si>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</si>
  <si>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</si>
  <si>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</si>
  <si>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</si>
  <si>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</si>
  <si>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</si>
  <si>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</si>
  <si>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</si>
  <si>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</si>
  <si>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</si>
  <si>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</si>
  <si>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</si>
  <si>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</si>
  <si>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</si>
  <si>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</si>
  <si>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</si>
  <si>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</si>
  <si>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</si>
  <si>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</si>
  <si>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</si>
  <si>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</si>
  <si>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</si>
  <si>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</si>
  <si>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</si>
  <si>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</si>
  <si>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</si>
  <si>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</si>
  <si>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</si>
  <si>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</si>
  <si>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</si>
  <si>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</si>
  <si>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</si>
  <si>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</si>
  <si>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</si>
  <si>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</si>
  <si>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</si>
  <si>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</si>
  <si>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</si>
  <si>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</si>
  <si>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</si>
  <si>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</si>
  <si>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</si>
  <si>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</si>
  <si>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</si>
  <si>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</si>
  <si>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</si>
  <si>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</si>
  <si>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</si>
  <si>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</si>
  <si>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</si>
  <si>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</si>
  <si>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</si>
  <si>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</si>
  <si>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</si>
  <si>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</si>
  <si>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</si>
  <si>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</si>
  <si>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</si>
  <si>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</si>
  <si>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</si>
  <si>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</si>
  <si>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</si>
  <si>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</si>
  <si>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</si>
  <si>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</si>
  <si>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</si>
  <si>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</si>
  <si>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</si>
  <si>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</si>
  <si>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</si>
  <si>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</si>
  <si>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</si>
  <si>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</si>
  <si>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</si>
  <si>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</si>
  <si>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</si>
  <si>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</si>
  <si>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</si>
  <si>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</si>
  <si>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</si>
  <si>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</si>
  <si>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</si>
  <si>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</si>
  <si>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</si>
  <si>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</si>
  <si>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</si>
  <si>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</si>
  <si>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</si>
  <si>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</si>
  <si>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</si>
  <si>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</si>
  <si>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</si>
  <si>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</si>
  <si>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</si>
  <si>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</si>
  <si>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</si>
  <si>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</si>
  <si>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</si>
  <si>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</si>
  <si>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</si>
  <si>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</si>
  <si>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</si>
  <si>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</si>
  <si>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</si>
  <si>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</si>
  <si>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</si>
  <si>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</si>
  <si>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</si>
  <si>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</si>
  <si>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</si>
  <si>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</si>
  <si>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</si>
  <si>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</si>
  <si>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</si>
  <si>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</si>
  <si>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</si>
  <si>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</si>
  <si>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</si>
  <si>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</si>
  <si>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</si>
  <si>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</si>
  <si>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</si>
  <si>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</si>
  <si>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</si>
  <si>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</si>
  <si>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</si>
  <si>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</si>
  <si>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</si>
  <si>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</si>
  <si>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</si>
  <si>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</si>
  <si>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</si>
  <si>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</si>
  <si>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</si>
  <si>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</si>
  <si>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</si>
  <si>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</si>
  <si>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</si>
  <si>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</si>
  <si>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</si>
  <si>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</si>
  <si>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</si>
  <si>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</si>
  <si>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</si>
  <si>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</si>
  <si>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</si>
  <si>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</si>
  <si>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</si>
  <si>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</si>
  <si>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</si>
  <si>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</si>
  <si>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</si>
  <si>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</si>
  <si>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</si>
  <si>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</si>
  <si>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</si>
  <si>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</si>
  <si>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</si>
  <si>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</si>
  <si>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</si>
  <si>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</si>
  <si>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</si>
  <si>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</si>
  <si>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</si>
  <si>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</si>
  <si>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</si>
  <si>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</si>
  <si>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</si>
  <si>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</si>
  <si>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</si>
  <si>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</si>
  <si>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</si>
  <si>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</si>
  <si>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</si>
  <si>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</si>
  <si>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</si>
  <si>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</si>
  <si>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</si>
  <si>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</si>
  <si>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</si>
  <si>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</si>
  <si>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</si>
  <si>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</si>
  <si>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</si>
  <si>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</si>
  <si>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</si>
  <si>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</si>
  <si>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</si>
  <si>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</si>
  <si>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</si>
  <si>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</si>
  <si>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</si>
  <si>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</si>
  <si>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</si>
  <si>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</si>
  <si>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</si>
  <si>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</si>
  <si>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</si>
  <si>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</si>
  <si>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</si>
  <si>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</si>
  <si>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</si>
  <si>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</si>
  <si>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</si>
  <si>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</si>
  <si>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</si>
  <si>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</si>
  <si>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</si>
  <si>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</si>
  <si>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</si>
  <si>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</si>
  <si>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</si>
  <si>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</si>
  <si>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</si>
  <si>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</si>
  <si>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</si>
  <si>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</si>
  <si>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</si>
  <si>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</si>
  <si>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</si>
  <si>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</si>
  <si>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</si>
  <si>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</si>
  <si>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</si>
  <si>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</si>
  <si>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</si>
  <si>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</si>
  <si>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</si>
  <si>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</si>
  <si>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</si>
  <si>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</si>
  <si>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</si>
  <si>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</si>
  <si>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</si>
  <si>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</si>
  <si>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</si>
  <si>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</si>
  <si>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</si>
  <si>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</si>
  <si>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</si>
  <si>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</si>
  <si>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</si>
  <si>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</si>
  <si>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</si>
  <si>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</si>
  <si>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</si>
  <si>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</si>
  <si>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</si>
  <si>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</si>
  <si>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</si>
  <si>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</si>
  <si>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</si>
  <si>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</si>
  <si>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</si>
  <si>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</si>
  <si>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</si>
  <si>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</si>
  <si>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</si>
  <si>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</si>
  <si>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</si>
  <si>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</si>
  <si>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</si>
  <si>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</si>
  <si>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</si>
  <si>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</si>
  <si>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</si>
  <si>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</si>
  <si>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</si>
  <si>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</si>
  <si>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</si>
  <si>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</si>
  <si>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</si>
  <si>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</si>
  <si>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</si>
  <si>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</si>
  <si>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</si>
  <si>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</si>
  <si>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</si>
  <si>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</si>
  <si>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</si>
  <si>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</si>
  <si>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</si>
  <si>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</si>
  <si>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</si>
  <si>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</si>
  <si>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</si>
  <si>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</si>
  <si>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</si>
  <si>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</si>
  <si>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</si>
  <si>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</si>
  <si>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</si>
  <si>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</si>
  <si>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</si>
  <si>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</si>
  <si>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</si>
  <si>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</si>
  <si>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</si>
  <si>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</si>
  <si>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</si>
  <si>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</si>
  <si>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</si>
  <si>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</si>
  <si>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</si>
  <si>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</si>
  <si>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</si>
  <si>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</si>
  <si>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</si>
  <si>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</si>
  <si>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</si>
  <si>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</si>
  <si>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</si>
  <si>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</si>
  <si>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</si>
  <si>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</si>
  <si>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</si>
  <si>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</si>
  <si>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</si>
  <si>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</si>
  <si>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</si>
  <si>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</si>
  <si>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</si>
  <si>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</si>
  <si>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</si>
  <si>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</si>
  <si>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</si>
  <si>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</si>
  <si>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</si>
  <si>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</si>
  <si>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</si>
  <si>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</si>
  <si>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</si>
  <si>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</si>
  <si>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</si>
  <si>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</si>
  <si>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</si>
  <si>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</si>
  <si>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</si>
  <si>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</si>
  <si>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</si>
  <si>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</si>
  <si>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</si>
  <si>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</si>
  <si>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</si>
  <si>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</si>
  <si>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</si>
  <si>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</si>
  <si>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</si>
  <si>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</si>
  <si>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</si>
  <si>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</si>
  <si>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</si>
  <si>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</si>
  <si>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</si>
  <si>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</si>
  <si>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</si>
  <si>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</si>
  <si>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</si>
  <si>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</si>
  <si>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</si>
  <si>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</si>
  <si>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</si>
  <si>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</si>
  <si>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</si>
  <si>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</si>
  <si>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</si>
  <si>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</si>
  <si>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</si>
  <si>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</si>
  <si>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</si>
  <si>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</si>
  <si>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</si>
  <si>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</si>
  <si>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</si>
  <si>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</si>
  <si>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</si>
  <si>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</si>
  <si>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</si>
  <si>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</si>
  <si>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</si>
  <si>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</si>
  <si>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</si>
  <si>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</si>
  <si>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</si>
  <si>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</si>
  <si>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</si>
  <si>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</si>
  <si>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</si>
  <si>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</si>
  <si>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</si>
  <si>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</si>
  <si>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</si>
  <si>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</si>
  <si>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</si>
  <si>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</si>
  <si>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</si>
  <si>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</si>
  <si>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</si>
  <si>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</si>
  <si>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</si>
  <si>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</si>
  <si>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</si>
  <si>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</si>
  <si>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</si>
  <si>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</si>
  <si>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</si>
  <si>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</si>
  <si>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</si>
  <si>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</si>
  <si>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</si>
  <si>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</si>
  <si>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</si>
  <si>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</si>
  <si>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</si>
  <si>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</si>
  <si>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</si>
  <si>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</si>
  <si>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</si>
  <si>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</si>
  <si>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</si>
  <si>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</si>
  <si>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</si>
  <si>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</si>
  <si>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</si>
  <si>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</si>
  <si>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</si>
  <si>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</si>
  <si>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</si>
  <si>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</si>
  <si>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</si>
  <si>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</si>
  <si>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</si>
  <si>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</si>
  <si>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</si>
  <si>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</si>
  <si>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</si>
  <si>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</si>
  <si>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</si>
  <si>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</si>
  <si>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</si>
  <si>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</si>
  <si>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</si>
  <si>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</si>
  <si>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</si>
  <si>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</si>
  <si>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</si>
  <si>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</si>
  <si>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</si>
  <si>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</si>
  <si>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</si>
  <si>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</si>
  <si>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</si>
  <si>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</si>
  <si>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</si>
  <si>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</si>
  <si>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</si>
  <si>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</si>
  <si>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</si>
  <si>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</si>
  <si>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</si>
  <si>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</si>
  <si>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</si>
  <si>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</si>
  <si>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</si>
  <si>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</si>
  <si>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</si>
  <si>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</si>
  <si>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</si>
  <si>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</si>
  <si>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</si>
  <si>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</si>
  <si>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</si>
  <si>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</si>
  <si>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</si>
  <si>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</si>
  <si>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</si>
  <si>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</si>
  <si>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</si>
  <si>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</si>
  <si>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</si>
  <si>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</si>
  <si>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</si>
  <si>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</si>
  <si>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</si>
  <si>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</si>
  <si>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</si>
  <si>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</si>
  <si>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</si>
  <si>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</si>
  <si>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</si>
  <si>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</si>
  <si>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</si>
  <si>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</si>
  <si>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</si>
  <si>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</si>
  <si>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</si>
  <si>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</si>
  <si>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</si>
  <si>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</si>
  <si>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</si>
  <si>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</si>
  <si>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</si>
  <si>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</si>
  <si>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</si>
  <si>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</si>
  <si>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</si>
  <si>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</si>
  <si>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</si>
  <si>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</si>
  <si>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</si>
  <si>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</si>
  <si>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</si>
  <si>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</si>
  <si>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</si>
  <si>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</si>
  <si>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</si>
  <si>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</si>
  <si>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</si>
  <si>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</si>
  <si>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</si>
  <si>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</si>
  <si>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</si>
  <si>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</si>
  <si>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</si>
  <si>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</si>
  <si>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</si>
  <si>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</si>
  <si>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</si>
  <si>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</si>
  <si>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</si>
  <si>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</si>
  <si>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</si>
  <si>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</si>
  <si>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</si>
  <si>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</si>
  <si>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</si>
  <si>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</si>
  <si>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</si>
  <si>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</si>
  <si>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</si>
  <si>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</si>
  <si>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</si>
  <si>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</si>
  <si>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</si>
  <si>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</si>
  <si>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</si>
  <si>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</si>
  <si>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</si>
  <si>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</si>
  <si>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</si>
  <si>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</si>
  <si>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</si>
  <si>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</si>
  <si>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</si>
  <si>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</si>
  <si>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</si>
  <si>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</si>
  <si>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</si>
  <si>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</si>
  <si>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</si>
  <si>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</si>
  <si>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</si>
  <si>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</si>
  <si>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</si>
  <si>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</si>
  <si>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</si>
  <si>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</si>
  <si>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</si>
  <si>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</si>
  <si>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</si>
  <si>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</si>
  <si>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</si>
  <si>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</si>
  <si>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</si>
  <si>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</si>
  <si>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</si>
  <si>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</si>
  <si>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</si>
  <si>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</si>
  <si>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</si>
  <si>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</si>
  <si>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</si>
  <si>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</si>
  <si>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</si>
  <si>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</si>
  <si>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</si>
  <si>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</si>
  <si>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</si>
  <si>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</si>
  <si>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</si>
  <si>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</si>
  <si>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</si>
  <si>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</si>
  <si>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</si>
  <si>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</si>
  <si>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</si>
  <si>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</si>
  <si>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</si>
  <si>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</si>
  <si>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</si>
  <si>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</si>
  <si>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</si>
  <si>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</si>
  <si>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</si>
  <si>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</si>
  <si>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</si>
  <si>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</si>
  <si>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</si>
  <si>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</si>
  <si>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</si>
  <si>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</si>
  <si>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</si>
  <si>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</si>
  <si>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</si>
  <si>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</si>
  <si>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</si>
  <si>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</si>
  <si>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</si>
  <si>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</si>
  <si>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</si>
  <si>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</si>
  <si>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</si>
  <si>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</si>
  <si>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</si>
  <si>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</si>
  <si>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</si>
  <si>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</si>
  <si>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</si>
  <si>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</si>
  <si>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</si>
  <si>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</si>
  <si>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</si>
  <si>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</si>
  <si>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</si>
  <si>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</si>
  <si>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</si>
  <si>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</si>
  <si>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</si>
  <si>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</si>
  <si>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</si>
  <si>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</si>
  <si>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</si>
  <si>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</si>
  <si>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</si>
  <si>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</si>
  <si>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</si>
  <si>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</si>
  <si>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</si>
  <si>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</si>
  <si>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</si>
  <si>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</si>
  <si>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</si>
  <si>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</si>
  <si>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</si>
  <si>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</si>
  <si>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</si>
  <si>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</si>
  <si>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</si>
  <si>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</si>
  <si>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</si>
  <si>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</si>
  <si>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</si>
  <si>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</si>
  <si>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</si>
  <si>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</si>
  <si>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</si>
  <si>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</si>
  <si>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</si>
  <si>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</si>
  <si>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</si>
  <si>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</si>
  <si>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</si>
  <si>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</si>
  <si>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</si>
  <si>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</si>
  <si>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</si>
  <si>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</si>
  <si>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</si>
  <si>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</si>
  <si>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</si>
  <si>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</si>
  <si>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</si>
  <si>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</si>
  <si>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</si>
  <si>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</si>
  <si>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</si>
  <si>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</si>
  <si>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</si>
  <si>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</si>
  <si>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</si>
  <si>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</si>
  <si>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</si>
  <si>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</si>
  <si>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</si>
  <si>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</si>
  <si>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</si>
  <si>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</si>
  <si>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</si>
  <si>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</si>
  <si>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</si>
  <si>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</si>
  <si>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</si>
  <si>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</si>
  <si>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</si>
  <si>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</si>
  <si>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</si>
  <si>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</si>
  <si>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</si>
  <si>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</si>
  <si>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</si>
  <si>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</si>
  <si>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</si>
  <si>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</si>
  <si>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</si>
  <si>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</si>
  <si>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</si>
  <si>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</si>
  <si>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</si>
  <si>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</si>
  <si>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</si>
  <si>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</si>
  <si>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</si>
  <si>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</si>
  <si>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</si>
  <si>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</si>
  <si>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</si>
  <si>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</si>
  <si>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</si>
  <si>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</si>
  <si>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</si>
  <si>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</si>
  <si>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</si>
  <si>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</si>
  <si>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</si>
  <si>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</si>
  <si>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</si>
  <si>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</si>
  <si>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</si>
  <si>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</si>
  <si>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</si>
  <si>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</si>
  <si>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</si>
  <si>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</si>
  <si>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</si>
  <si>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</si>
  <si>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</si>
  <si>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</si>
  <si>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</si>
  <si>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</si>
  <si>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</si>
  <si>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</si>
  <si>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</si>
  <si>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</si>
  <si>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</si>
  <si>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</si>
  <si>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</si>
  <si>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</si>
  <si>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</si>
  <si>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</si>
  <si>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</si>
  <si>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</si>
  <si>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</si>
  <si>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</si>
  <si>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</si>
  <si>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</si>
  <si>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</si>
  <si>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</si>
  <si>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</si>
  <si>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</si>
  <si>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</si>
  <si>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</si>
  <si>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</si>
  <si>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</si>
  <si>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</si>
  <si>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</si>
  <si>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</si>
  <si>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</si>
  <si>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</si>
  <si>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</si>
  <si>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</si>
  <si>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</si>
  <si>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</si>
  <si>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</si>
  <si>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</si>
  <si>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</si>
  <si>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</si>
  <si>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</si>
  <si>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</si>
  <si>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</si>
  <si>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</si>
  <si>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</si>
  <si>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</si>
  <si>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</si>
  <si>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</si>
  <si>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</si>
  <si>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</si>
  <si>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</si>
  <si>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</si>
  <si>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</si>
  <si>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</si>
  <si>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</si>
  <si>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</si>
  <si>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</si>
  <si>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</si>
  <si>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</si>
  <si>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</si>
  <si>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</si>
  <si>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</si>
  <si>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</si>
  <si>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</si>
  <si>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</si>
  <si>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</si>
  <si>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</si>
  <si>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</si>
  <si>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</si>
  <si>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</si>
  <si>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</si>
  <si>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</si>
  <si>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</si>
  <si>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</si>
  <si>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</si>
  <si>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</si>
  <si>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</si>
  <si>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</si>
  <si>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</si>
  <si>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</si>
  <si>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</si>
  <si>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</si>
  <si>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</si>
  <si>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</si>
  <si>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</si>
  <si>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</si>
  <si>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</si>
  <si>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</si>
  <si>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</si>
  <si>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</si>
  <si>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</si>
  <si>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</si>
  <si>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</si>
  <si>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</si>
  <si>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</si>
  <si>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</si>
  <si>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</si>
  <si>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</si>
  <si>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</si>
  <si>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</si>
  <si>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</si>
  <si>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</si>
  <si>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</si>
  <si>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</si>
  <si>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</si>
  <si>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</si>
  <si>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</si>
  <si>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</si>
  <si>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</si>
  <si>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</si>
  <si>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</si>
  <si>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</si>
  <si>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</si>
  <si>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</si>
  <si>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</si>
  <si>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</si>
  <si>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</si>
  <si>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</si>
  <si>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</si>
  <si>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</si>
  <si>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</si>
  <si>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</si>
  <si>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</si>
  <si>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</si>
  <si>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</si>
  <si>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</si>
  <si>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</si>
  <si>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</si>
  <si>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</si>
  <si>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</si>
  <si>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</si>
  <si>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</si>
  <si>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</si>
  <si>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</si>
  <si>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</si>
  <si>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</si>
  <si>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</si>
  <si>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</si>
  <si>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</si>
  <si>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</si>
  <si>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</si>
  <si>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</si>
  <si>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</si>
  <si>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</si>
  <si>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</si>
  <si>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</si>
  <si>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</si>
  <si>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</si>
  <si>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</si>
  <si>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</si>
  <si>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</si>
  <si>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</si>
  <si>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</si>
  <si>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</si>
  <si>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</si>
  <si>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</si>
  <si>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</si>
  <si>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</si>
  <si>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</si>
  <si>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</si>
  <si>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</si>
  <si>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</si>
  <si>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</si>
  <si>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</si>
  <si>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</si>
  <si>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</si>
  <si>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</si>
  <si>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</si>
  <si>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</si>
  <si>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</si>
  <si>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</si>
  <si>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</si>
  <si>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</si>
  <si>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</si>
  <si>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</si>
  <si>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</si>
  <si>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</si>
  <si>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</si>
  <si>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</si>
  <si>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</si>
  <si>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</si>
  <si>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</si>
  <si>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</si>
  <si>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</si>
  <si>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</si>
  <si>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</si>
  <si>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</si>
  <si>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</si>
  <si>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</si>
  <si>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</si>
  <si>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</si>
  <si>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</si>
  <si>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</si>
  <si>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</si>
  <si>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</si>
  <si>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</si>
  <si>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</si>
  <si>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</si>
  <si>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</si>
  <si>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</si>
  <si>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</si>
  <si>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</si>
  <si>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</si>
  <si>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</si>
  <si>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</si>
  <si>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</si>
  <si>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</si>
  <si>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</si>
  <si>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</si>
  <si>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</si>
  <si>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</si>
  <si>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</si>
  <si>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</si>
  <si>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</si>
  <si>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</si>
  <si>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</si>
  <si>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</si>
  <si>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</si>
  <si>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</si>
  <si>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</si>
  <si>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</si>
  <si>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</si>
  <si>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</si>
  <si>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</si>
  <si>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</si>
  <si>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</si>
  <si>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</si>
  <si>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</si>
  <si>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</si>
  <si>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</si>
  <si>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</si>
  <si>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</si>
  <si>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</si>
  <si>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</si>
  <si>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</si>
  <si>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</si>
  <si>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</si>
  <si>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</si>
  <si>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</si>
  <si>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</si>
  <si>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</si>
  <si>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</si>
  <si>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</si>
  <si>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</si>
  <si>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</si>
  <si>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</si>
  <si>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</si>
  <si>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</si>
  <si>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</si>
  <si>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</si>
  <si>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</si>
  <si>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</si>
  <si>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</si>
  <si>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</si>
  <si>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</si>
  <si>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</si>
  <si>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</si>
  <si>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</si>
  <si>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</si>
  <si>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</si>
  <si>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</si>
  <si>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</si>
  <si>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</si>
  <si>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</si>
  <si>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</si>
  <si>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</si>
  <si>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</si>
  <si>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</si>
  <si>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</si>
  <si>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</si>
  <si>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</si>
  <si>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</si>
  <si>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</si>
  <si>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</si>
  <si>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</si>
  <si>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</si>
  <si>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</si>
  <si>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</si>
  <si>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</si>
  <si>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</si>
  <si>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</si>
  <si>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</si>
  <si>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</si>
  <si>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</si>
  <si>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</si>
  <si>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</si>
  <si>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</si>
  <si>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</si>
  <si>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</si>
  <si>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</si>
  <si>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</si>
  <si>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</si>
  <si>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</si>
  <si>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</si>
  <si>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</si>
  <si>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</si>
  <si>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</si>
  <si>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</si>
  <si>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</si>
  <si>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</si>
  <si>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</si>
  <si>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</si>
  <si>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</si>
  <si>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</si>
  <si>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</si>
  <si>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</si>
  <si>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</si>
  <si>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</si>
  <si>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</si>
  <si>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</si>
  <si>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</si>
  <si>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</si>
  <si>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</si>
  <si>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</si>
  <si>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</si>
  <si>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</si>
  <si>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</si>
  <si>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</si>
  <si>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</si>
  <si>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</si>
  <si>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</si>
  <si>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</si>
  <si>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</si>
  <si>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</si>
  <si>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</si>
  <si>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</si>
  <si>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</si>
  <si>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</si>
  <si>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</si>
  <si>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</si>
  <si>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</si>
  <si>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</si>
  <si>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</si>
  <si>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</si>
  <si>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</si>
  <si>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</si>
  <si>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</si>
  <si>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</si>
  <si>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</si>
  <si>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</si>
  <si>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</si>
  <si>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</si>
  <si>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</si>
  <si>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</si>
  <si>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</si>
  <si>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</si>
  <si>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</si>
  <si>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</si>
  <si>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</si>
  <si>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</si>
  <si>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</si>
  <si>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</si>
  <si>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</si>
  <si>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</si>
  <si>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</si>
  <si>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</si>
  <si>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</si>
  <si>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</si>
  <si>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</si>
  <si>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</si>
  <si>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</si>
  <si>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</si>
  <si>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</si>
  <si>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</si>
  <si>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</si>
  <si>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</si>
  <si>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</si>
  <si>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</si>
  <si>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</si>
  <si>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</si>
  <si>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</si>
  <si>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</si>
  <si>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</si>
  <si>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</si>
  <si>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</si>
  <si>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</si>
  <si>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</si>
  <si>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</si>
  <si>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</si>
  <si>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</si>
  <si>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</si>
  <si>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</si>
  <si>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</si>
  <si>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</si>
  <si>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</si>
  <si>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</si>
  <si>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</si>
  <si>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</si>
  <si>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</si>
  <si>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</si>
  <si>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</si>
  <si>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</si>
  <si>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</si>
  <si>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</si>
  <si>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</si>
  <si>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</si>
  <si>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</si>
  <si>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</si>
  <si>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</si>
  <si>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</si>
  <si>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</si>
  <si>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</si>
  <si>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</si>
  <si>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</si>
  <si>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</si>
  <si>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</si>
  <si>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</si>
  <si>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</si>
  <si>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</si>
  <si>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</si>
  <si>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</si>
  <si>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</si>
  <si>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</si>
  <si>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</si>
  <si>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</si>
  <si>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</si>
  <si>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</si>
  <si>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</si>
  <si>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</si>
  <si>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</si>
  <si>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</si>
  <si>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</si>
  <si>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</si>
  <si>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</si>
  <si>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</si>
  <si>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</si>
  <si>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</si>
  <si>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</si>
  <si>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</si>
  <si>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</si>
  <si>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</si>
  <si>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</si>
  <si>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</si>
  <si>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</si>
  <si>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</si>
  <si>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</si>
  <si>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</si>
  <si>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</si>
  <si>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</si>
  <si>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</si>
  <si>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</si>
  <si>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</si>
  <si>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</si>
  <si>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</si>
  <si>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</si>
  <si>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</si>
  <si>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</si>
  <si>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</si>
  <si>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</si>
  <si>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</si>
  <si>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</si>
  <si>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</si>
  <si>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</si>
  <si>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</si>
  <si>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</si>
  <si>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</si>
  <si>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</si>
  <si>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</si>
  <si>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</si>
  <si>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</si>
  <si>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</si>
  <si>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</si>
  <si>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</si>
  <si>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</si>
  <si>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</si>
  <si>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</si>
  <si>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</si>
  <si>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</si>
  <si>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</si>
  <si>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</si>
  <si>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</si>
  <si>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</si>
  <si>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</si>
  <si>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</si>
  <si>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</si>
  <si>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</si>
  <si>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</si>
  <si>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</si>
  <si>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</si>
  <si>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</si>
  <si>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</si>
  <si>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</si>
  <si>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</si>
  <si>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</si>
  <si>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</si>
  <si>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</si>
  <si>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</si>
  <si>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</si>
  <si>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</si>
  <si>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</si>
  <si>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</si>
  <si>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</si>
  <si>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</si>
  <si>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</si>
  <si>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</si>
  <si>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</si>
  <si>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</si>
  <si>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</si>
  <si>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</si>
  <si>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</si>
  <si>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</si>
  <si>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</si>
  <si>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</si>
  <si>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</si>
  <si>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</si>
  <si>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</si>
  <si>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</si>
  <si>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</si>
  <si>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</si>
  <si>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</si>
  <si>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</si>
  <si>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</si>
  <si>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</si>
  <si>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</si>
  <si>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</si>
  <si>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</si>
  <si>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</si>
  <si>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</si>
  <si>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</si>
  <si>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</si>
  <si>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</si>
  <si>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</si>
  <si>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</si>
  <si>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</si>
  <si>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</si>
  <si>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</si>
  <si>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</si>
  <si>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</si>
  <si>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</si>
  <si>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</si>
  <si>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</si>
  <si>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</si>
  <si>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</si>
  <si>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</si>
  <si>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</si>
  <si>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</si>
  <si>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</si>
  <si>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</si>
  <si>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</si>
  <si>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</si>
  <si>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</si>
  <si>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</si>
  <si>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</si>
  <si>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</si>
  <si>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</si>
  <si>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</si>
  <si>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</si>
  <si>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</si>
  <si>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</si>
  <si>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</si>
  <si>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</si>
  <si>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</si>
  <si>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</si>
  <si>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</si>
  <si>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</si>
  <si>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</si>
  <si>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</si>
  <si>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</si>
  <si>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</si>
  <si>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</si>
  <si>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</si>
  <si>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</si>
  <si>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</si>
  <si>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</si>
  <si>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</si>
  <si>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</si>
  <si>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</si>
  <si>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</si>
  <si>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</si>
  <si>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</si>
  <si>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</si>
  <si>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</si>
  <si>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</si>
  <si>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</si>
  <si>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</si>
  <si>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</si>
  <si>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</si>
  <si>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</si>
  <si>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</si>
  <si>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</si>
  <si>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</si>
  <si>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</si>
  <si>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</si>
  <si>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</si>
  <si>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</si>
  <si>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</si>
  <si>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</si>
  <si>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</si>
  <si>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</si>
  <si>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</si>
  <si>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</si>
  <si>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</si>
  <si>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</si>
  <si>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</si>
  <si>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</si>
  <si>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</si>
  <si>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</si>
  <si>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</si>
  <si>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</si>
  <si>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</si>
  <si>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</si>
  <si>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</si>
  <si>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</si>
  <si>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</si>
  <si>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</si>
  <si>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</si>
  <si>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</si>
  <si>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</si>
  <si>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</si>
  <si>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</si>
  <si>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</si>
  <si>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</si>
  <si>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</si>
  <si>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</si>
  <si>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</si>
  <si>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</si>
  <si>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</si>
  <si>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</si>
  <si>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</si>
  <si>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</si>
  <si>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</si>
  <si>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</si>
  <si>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</si>
  <si>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</si>
  <si>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</si>
  <si>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</si>
  <si>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</si>
  <si>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</si>
  <si>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</si>
  <si>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</si>
  <si>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</si>
  <si>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</si>
  <si>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</si>
  <si>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</si>
  <si>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</si>
  <si>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</si>
  <si>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</si>
  <si>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</si>
  <si>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</si>
  <si>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</si>
  <si>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</si>
  <si>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</si>
  <si>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</si>
  <si>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</si>
  <si>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</si>
  <si>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</si>
  <si>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</si>
  <si>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</si>
  <si>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</si>
  <si>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</si>
  <si>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</si>
  <si>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</si>
  <si>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</si>
  <si>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</si>
  <si>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</si>
  <si>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</si>
  <si>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</si>
  <si>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</si>
  <si>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</si>
  <si>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</si>
  <si>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</si>
  <si>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</si>
  <si>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</si>
  <si>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</si>
  <si>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</si>
  <si>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</si>
  <si>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</si>
  <si>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</si>
  <si>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</si>
  <si>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</si>
  <si>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</si>
  <si>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</si>
  <si>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</si>
  <si>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</si>
  <si>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</si>
  <si>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</si>
  <si>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</si>
  <si>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</si>
  <si>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</si>
  <si>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</si>
  <si>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</si>
  <si>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</si>
  <si>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</si>
  <si>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</si>
  <si>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</si>
  <si>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</si>
  <si>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</si>
  <si>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</si>
  <si>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</si>
  <si>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</si>
  <si>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</si>
  <si>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</si>
  <si>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</si>
  <si>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</si>
  <si>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</si>
  <si>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</si>
  <si>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</si>
  <si>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</si>
  <si>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</si>
  <si>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</si>
  <si>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</si>
  <si>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</si>
  <si>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</si>
  <si>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</si>
  <si>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</si>
  <si>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</si>
  <si>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</si>
  <si>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</si>
  <si>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</si>
  <si>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</si>
  <si>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</si>
  <si>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</si>
  <si>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</si>
  <si>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</si>
  <si>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</si>
  <si>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</si>
  <si>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</si>
  <si>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</si>
  <si>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</si>
  <si>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</si>
  <si>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</si>
  <si>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</si>
  <si>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</si>
  <si>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</si>
  <si>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</si>
  <si>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</si>
  <si>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</si>
  <si>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</si>
  <si>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</si>
  <si>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</si>
  <si>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</si>
  <si>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</si>
  <si>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</si>
  <si>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</si>
  <si>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</si>
  <si>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</si>
  <si>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</si>
  <si>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</si>
  <si>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</si>
  <si>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</si>
  <si>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</si>
  <si>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</si>
  <si>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</si>
  <si>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</si>
  <si>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</si>
  <si>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</si>
  <si>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</si>
  <si>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</si>
  <si>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</si>
  <si>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</si>
  <si>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</si>
  <si>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</si>
  <si>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</si>
  <si>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</si>
  <si>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</si>
  <si>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</si>
  <si>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</si>
  <si>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</si>
  <si>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</si>
  <si>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</si>
  <si>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</si>
  <si>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</si>
  <si>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</si>
  <si>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</si>
  <si>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</si>
  <si>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</si>
  <si>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</si>
  <si>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</si>
  <si>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</si>
  <si>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</si>
  <si>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</si>
  <si>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</si>
  <si>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</si>
  <si>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</si>
  <si>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</si>
  <si>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</si>
  <si>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</si>
  <si>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</si>
  <si>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</si>
  <si>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</si>
  <si>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</si>
  <si>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</si>
  <si>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</si>
  <si>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</si>
  <si>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</si>
  <si>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</si>
  <si>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</si>
  <si>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</si>
  <si>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</si>
  <si>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</si>
  <si>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</si>
  <si>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</si>
  <si>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</si>
  <si>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</si>
  <si>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</si>
  <si>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</si>
  <si>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</si>
  <si>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</si>
  <si>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</si>
  <si>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</si>
  <si>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</si>
  <si>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</si>
  <si>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</si>
  <si>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</si>
  <si>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</si>
  <si>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</si>
  <si>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</si>
  <si>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</si>
  <si>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</si>
  <si>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</si>
  <si>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</si>
  <si>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</si>
  <si>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</si>
  <si>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</si>
  <si>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</si>
  <si>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</si>
  <si>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</si>
  <si>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</si>
  <si>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</si>
  <si>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</si>
  <si>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</si>
  <si>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</si>
  <si>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</si>
  <si>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</si>
  <si>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</si>
  <si>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</si>
  <si>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</si>
  <si>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</si>
  <si>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</si>
  <si>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</si>
  <si>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</si>
  <si>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</si>
  <si>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</si>
  <si>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</si>
  <si>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</si>
  <si>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</si>
  <si>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</si>
  <si>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</si>
  <si>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</si>
  <si>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</si>
  <si>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</si>
  <si>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</si>
  <si>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</si>
  <si>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</si>
  <si>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</si>
  <si>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</si>
  <si>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</si>
  <si>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</si>
  <si>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</si>
  <si>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</si>
  <si>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</si>
  <si>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</si>
  <si>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</si>
  <si>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</si>
  <si>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</si>
  <si>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</si>
  <si>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</si>
  <si>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</si>
  <si>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</si>
  <si>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</si>
  <si>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</si>
  <si>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</si>
  <si>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</si>
  <si>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</si>
  <si>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</si>
  <si>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</si>
  <si>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</si>
  <si>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</si>
  <si>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</si>
  <si>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</si>
  <si>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</si>
  <si>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</si>
  <si>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</si>
  <si>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</si>
  <si>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</si>
  <si>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</si>
  <si>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</si>
  <si>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</si>
  <si>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</si>
  <si>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</si>
  <si>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</si>
  <si>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</si>
  <si>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</si>
  <si>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</si>
  <si>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</si>
  <si>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</si>
  <si>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</si>
  <si>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</si>
  <si>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</si>
  <si>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</si>
  <si>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</si>
  <si>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</si>
  <si>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</si>
  <si>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</si>
  <si>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</si>
  <si>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</si>
  <si>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</si>
  <si>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</si>
  <si>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</si>
  <si>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</si>
  <si>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</si>
  <si>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</si>
  <si>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</si>
  <si>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</si>
  <si>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</si>
  <si>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</si>
  <si>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</si>
  <si>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</si>
  <si>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</si>
  <si>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</si>
  <si>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</si>
  <si>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</si>
  <si>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</si>
  <si>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</si>
  <si>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</si>
  <si>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</si>
  <si>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</si>
  <si>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</si>
  <si>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</si>
  <si>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</si>
  <si>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</si>
  <si>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</si>
  <si>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</si>
  <si>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</si>
  <si>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</si>
  <si>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</si>
  <si>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</si>
  <si>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</si>
  <si>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</si>
  <si>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</si>
  <si>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</si>
  <si>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</si>
  <si>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</si>
  <si>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</si>
  <si>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</si>
  <si>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</si>
  <si>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</si>
  <si>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</si>
  <si>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</si>
  <si>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</si>
  <si>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</si>
  <si>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</si>
  <si>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</si>
  <si>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</si>
  <si>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</si>
  <si>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</si>
  <si>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</si>
  <si>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</si>
  <si>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</si>
  <si>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</si>
  <si>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</si>
  <si>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</si>
  <si>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</si>
  <si>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</si>
  <si>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</si>
  <si>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</si>
  <si>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</si>
  <si>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</si>
  <si>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</si>
  <si>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</si>
  <si>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</si>
  <si>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</si>
  <si>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</si>
  <si>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</si>
  <si>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</si>
  <si>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</si>
  <si>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</si>
  <si>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</si>
  <si>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</si>
  <si>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</si>
  <si>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</si>
  <si>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</si>
  <si>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</si>
  <si>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</si>
  <si>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</si>
  <si>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</si>
  <si>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</si>
  <si>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</si>
  <si>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</si>
  <si>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</si>
  <si>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</si>
  <si>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</si>
  <si>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</si>
  <si>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</si>
  <si>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</si>
  <si>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</si>
  <si>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</si>
  <si>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</si>
  <si>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</si>
  <si>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</si>
  <si>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</si>
  <si>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</si>
  <si>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</si>
  <si>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</si>
  <si>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</si>
  <si>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</si>
  <si>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</si>
  <si>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</si>
  <si>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</si>
  <si>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</si>
  <si>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</si>
  <si>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</si>
  <si>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</si>
  <si>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</si>
  <si>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</si>
  <si>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</si>
  <si>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</si>
  <si>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</si>
  <si>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</si>
  <si>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</si>
  <si>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</si>
  <si>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</si>
  <si>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</si>
  <si>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</si>
  <si>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</si>
  <si>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</si>
  <si>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</si>
  <si>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</si>
  <si>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</si>
  <si>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</si>
  <si>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</si>
  <si>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</si>
  <si>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</si>
  <si>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</si>
  <si>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</si>
  <si>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</si>
  <si>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</si>
  <si>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</si>
  <si>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</si>
  <si>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</si>
  <si>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</si>
  <si>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</si>
  <si>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</si>
  <si>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</si>
  <si>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</si>
  <si>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</si>
  <si>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</si>
  <si>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</si>
  <si>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</si>
  <si>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</si>
  <si>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</si>
  <si>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</si>
  <si>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</si>
  <si>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</si>
  <si>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</si>
  <si>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</si>
  <si>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</si>
  <si>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</si>
  <si>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</si>
  <si>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</si>
  <si>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</si>
  <si>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</si>
  <si>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</si>
  <si>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</si>
  <si>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</si>
  <si>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</si>
  <si>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</si>
  <si>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</si>
  <si>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</si>
  <si>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</si>
  <si>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</si>
  <si>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</si>
  <si>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</si>
  <si>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</si>
  <si>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</si>
  <si>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</si>
  <si>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</si>
  <si>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</si>
  <si>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</si>
  <si>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</si>
  <si>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</si>
  <si>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</si>
  <si>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</si>
  <si>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</si>
  <si>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</si>
  <si>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</si>
  <si>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</si>
  <si>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</si>
  <si>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</si>
  <si>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</si>
  <si>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</si>
  <si>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</si>
  <si>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</si>
  <si>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</si>
  <si>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</si>
  <si>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</si>
  <si>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</si>
  <si>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</si>
  <si>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</si>
  <si>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</si>
  <si>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</si>
  <si>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</si>
  <si>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</si>
  <si>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</si>
  <si>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</si>
  <si>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</si>
  <si>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</si>
  <si>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</si>
  <si>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</si>
  <si>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</si>
  <si>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</si>
  <si>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</si>
  <si>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</si>
  <si>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</si>
  <si>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</si>
  <si>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</si>
  <si>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</si>
  <si>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</si>
  <si>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</si>
  <si>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</si>
  <si>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</si>
  <si>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</si>
  <si>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</si>
  <si>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</si>
  <si>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</si>
  <si>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</si>
  <si>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</si>
  <si>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</si>
  <si>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</si>
  <si>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</si>
  <si>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</si>
  <si>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</si>
  <si>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</si>
  <si>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</si>
  <si>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</si>
  <si>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</si>
  <si>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</si>
  <si>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</si>
  <si>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</si>
  <si>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</si>
  <si>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</si>
  <si>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</si>
  <si>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</si>
  <si>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</si>
  <si>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</si>
  <si>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</si>
  <si>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</si>
  <si>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</si>
  <si>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</si>
  <si>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</si>
  <si>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</si>
  <si>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</si>
  <si>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</si>
  <si>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</si>
  <si>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</si>
  <si>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</si>
  <si>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</si>
  <si>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</si>
  <si>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</si>
  <si>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</si>
  <si>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</si>
  <si>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</si>
  <si>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</si>
  <si>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</si>
  <si>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</si>
  <si>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</si>
  <si>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</si>
  <si>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</si>
  <si>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</si>
  <si>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</si>
  <si>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</si>
  <si>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</si>
  <si>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</si>
  <si>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</si>
  <si>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</si>
  <si>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</si>
  <si>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</si>
  <si>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</si>
  <si>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</si>
  <si>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</si>
  <si>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</si>
  <si>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</si>
  <si>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</si>
  <si>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</si>
  <si>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</si>
  <si>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</si>
  <si>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</si>
  <si>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</si>
  <si>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</si>
  <si>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</si>
  <si>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</si>
  <si>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</si>
  <si>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</si>
  <si>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</si>
  <si>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</si>
  <si>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</si>
  <si>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</si>
  <si>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</si>
  <si>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</si>
  <si>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</si>
  <si>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</si>
  <si>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</si>
  <si>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</si>
  <si>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</si>
  <si>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</si>
  <si>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</si>
  <si>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</si>
  <si>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</si>
  <si>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</si>
  <si>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</si>
  <si>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</si>
  <si>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</si>
  <si>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</si>
  <si>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</si>
  <si>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</si>
  <si>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</si>
  <si>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</si>
  <si>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</si>
  <si>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</si>
  <si>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</si>
  <si>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</si>
  <si>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</si>
  <si>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</si>
  <si>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</si>
  <si>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</si>
  <si>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</si>
  <si>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</si>
  <si>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</si>
  <si>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</si>
  <si>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</si>
  <si>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</si>
  <si>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</si>
  <si>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</si>
  <si>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</si>
  <si>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</si>
  <si>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</si>
  <si>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</si>
  <si>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</si>
  <si>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</si>
  <si>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</si>
  <si>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</si>
  <si>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</si>
  <si>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</si>
  <si>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</si>
  <si>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</si>
  <si>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</si>
  <si>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</si>
  <si>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</si>
  <si>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</si>
  <si>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</si>
  <si>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</si>
  <si>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</si>
  <si>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</si>
  <si>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</si>
  <si>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</si>
  <si>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</si>
  <si>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</si>
  <si>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</si>
  <si>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</si>
  <si>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</si>
  <si>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</si>
  <si>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</si>
  <si>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</si>
  <si>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</si>
  <si>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</si>
  <si>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</si>
  <si>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</si>
  <si>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</si>
  <si>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</si>
  <si>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</si>
  <si>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</si>
  <si>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</si>
  <si>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</si>
  <si>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</si>
  <si>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</si>
  <si>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</si>
  <si>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</si>
  <si>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</si>
  <si>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</si>
  <si>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</si>
  <si>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</si>
  <si>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</si>
  <si>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</si>
  <si>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</si>
  <si>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</si>
  <si>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</si>
  <si>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</si>
  <si>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</si>
  <si>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</si>
  <si>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</si>
  <si>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</si>
  <si>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</si>
  <si>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</si>
  <si>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</si>
  <si>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</si>
  <si>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</si>
  <si>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</si>
  <si>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</si>
  <si>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</si>
  <si>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</si>
  <si>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</si>
  <si>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</si>
  <si>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</si>
  <si>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</si>
  <si>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</si>
  <si>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</si>
  <si>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</si>
  <si>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</si>
  <si>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</si>
  <si>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</si>
  <si>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</si>
  <si>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</si>
  <si>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</si>
  <si>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</si>
  <si>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</si>
  <si>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</si>
  <si>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</si>
  <si>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</si>
  <si>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</si>
  <si>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</si>
  <si>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</si>
  <si>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</si>
  <si>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</si>
  <si>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</si>
  <si>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</si>
  <si>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</si>
  <si>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</si>
  <si>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</si>
  <si>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</si>
  <si>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</si>
  <si>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</si>
  <si>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</si>
  <si>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</si>
  <si>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</si>
  <si>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</si>
  <si>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</si>
  <si>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</si>
  <si>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</si>
  <si>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</si>
  <si>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</si>
  <si>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</si>
  <si>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</si>
  <si>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</si>
  <si>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</si>
  <si>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</si>
  <si>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</si>
  <si>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</si>
  <si>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</si>
  <si>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</si>
  <si>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</si>
  <si>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</si>
  <si>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</si>
  <si>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</si>
  <si>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</si>
  <si>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</si>
  <si>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</si>
  <si>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</si>
  <si>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</si>
  <si>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</si>
  <si>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</si>
  <si>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</si>
  <si>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</si>
  <si>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</si>
  <si>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</si>
  <si>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</si>
  <si>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</si>
  <si>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</si>
  <si>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</si>
  <si>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</si>
  <si>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</si>
  <si>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</si>
  <si>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</si>
  <si>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</si>
  <si>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</si>
  <si>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</si>
  <si>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</si>
  <si>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</si>
  <si>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</si>
  <si>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</si>
  <si>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</si>
  <si>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</si>
  <si>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</si>
  <si>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</si>
  <si>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</si>
  <si>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</si>
  <si>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</si>
  <si>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</si>
  <si>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</si>
  <si>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</si>
  <si>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</si>
  <si>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</si>
  <si>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</si>
  <si>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</si>
  <si>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</si>
  <si>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</si>
  <si>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</si>
  <si>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</si>
  <si>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</si>
  <si>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</si>
  <si>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</si>
  <si>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</si>
  <si>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</si>
  <si>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</si>
  <si>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</si>
  <si>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</si>
  <si>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</si>
  <si>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</si>
  <si>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</si>
  <si>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</si>
  <si>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</si>
  <si>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</si>
  <si>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</si>
  <si>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</si>
  <si>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</si>
  <si>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</si>
  <si>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</si>
  <si>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</si>
  <si>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</si>
  <si>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</si>
  <si>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</si>
  <si>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</si>
  <si>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</si>
  <si>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</si>
  <si>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</si>
  <si>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</si>
  <si>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</si>
  <si>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</si>
  <si>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</si>
  <si>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</si>
  <si>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</si>
  <si>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</si>
  <si>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</si>
  <si>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</si>
  <si>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</si>
  <si>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</si>
  <si>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</si>
  <si>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</si>
  <si>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</si>
  <si>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</si>
  <si>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</si>
  <si>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</si>
  <si>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</si>
  <si>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</si>
  <si>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</si>
  <si>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</si>
  <si>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</si>
  <si>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</si>
  <si>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</si>
  <si>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</si>
  <si>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</si>
  <si>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</si>
  <si>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</si>
  <si>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</si>
  <si>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</si>
  <si>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</si>
  <si>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</si>
  <si>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</si>
  <si>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</si>
  <si>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</si>
  <si>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</si>
  <si>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</si>
  <si>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</si>
  <si>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</si>
  <si>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</si>
  <si>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</si>
  <si>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</si>
  <si>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</si>
  <si>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</si>
  <si>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</si>
  <si>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</si>
  <si>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</si>
  <si>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</si>
  <si>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</si>
  <si>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</si>
  <si>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</si>
  <si>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</si>
  <si>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</si>
  <si>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</si>
  <si>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</si>
  <si>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</si>
  <si>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</si>
  <si>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</si>
  <si>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</si>
  <si>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</si>
  <si>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</si>
  <si>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</si>
  <si>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</si>
  <si>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</si>
  <si>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</si>
  <si>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</si>
  <si>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</si>
  <si>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</si>
  <si>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</si>
  <si>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</si>
  <si>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</si>
  <si>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</si>
  <si>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</si>
  <si>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</si>
  <si>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</si>
  <si>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</si>
  <si>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</si>
  <si>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</si>
  <si>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</si>
  <si>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</si>
  <si>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</si>
  <si>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</si>
  <si>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</si>
  <si>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</si>
  <si>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</si>
  <si>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</si>
  <si>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</si>
  <si>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</si>
  <si>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</si>
  <si>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</si>
  <si>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</si>
  <si>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</si>
  <si>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</si>
  <si>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</si>
  <si>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</si>
  <si>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</si>
  <si>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</si>
  <si>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</si>
  <si>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</si>
  <si>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</si>
  <si>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</si>
  <si>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</si>
  <si>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</si>
  <si>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</si>
  <si>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</si>
  <si>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</si>
  <si>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</si>
  <si>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</si>
  <si>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</si>
  <si>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</si>
  <si>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</si>
  <si>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</si>
  <si>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</si>
  <si>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</si>
  <si>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</si>
  <si>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</si>
  <si>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</si>
  <si>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</si>
  <si>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</si>
  <si>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</si>
  <si>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</si>
  <si>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</si>
  <si>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</si>
  <si>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</si>
  <si>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</si>
  <si>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</si>
  <si>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</si>
  <si>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</si>
  <si>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</si>
  <si>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</si>
  <si>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</si>
  <si>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</si>
  <si>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</si>
  <si>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</si>
  <si>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</si>
  <si>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</si>
  <si>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</si>
  <si>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</si>
  <si>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</si>
  <si>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</si>
  <si>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</si>
  <si>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</si>
  <si>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</si>
  <si>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</si>
  <si>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</si>
  <si>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</si>
  <si>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</si>
  <si>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</si>
  <si>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</si>
  <si>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</si>
  <si>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</si>
  <si>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</si>
  <si>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</si>
  <si>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</si>
  <si>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</si>
  <si>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</si>
  <si>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</si>
  <si>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</si>
  <si>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</si>
  <si>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</si>
  <si>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</si>
  <si>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</si>
  <si>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</si>
  <si>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</si>
  <si>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</si>
  <si>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</si>
  <si>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</si>
  <si>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</si>
  <si>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</si>
  <si>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</si>
  <si>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</si>
  <si>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</si>
  <si>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</si>
  <si>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</si>
  <si>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</si>
  <si>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</si>
  <si>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</si>
  <si>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</si>
  <si>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</si>
  <si>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</si>
  <si>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</si>
  <si>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</si>
  <si>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</si>
  <si>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</si>
  <si>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</si>
  <si>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</si>
  <si>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</si>
  <si>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</si>
  <si>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</si>
  <si>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</si>
  <si>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</si>
  <si>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</si>
  <si>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</si>
  <si>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</si>
  <si>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</si>
  <si>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</si>
  <si>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</si>
  <si>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</si>
  <si>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</si>
  <si>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</si>
  <si>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</si>
  <si>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</si>
  <si>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</si>
  <si>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</si>
  <si>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</si>
  <si>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</si>
  <si>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</si>
  <si>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</si>
  <si>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</si>
  <si>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</si>
  <si>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</si>
  <si>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</si>
  <si>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</si>
  <si>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</si>
  <si>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</si>
  <si>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</si>
  <si>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</si>
  <si>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</si>
  <si>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</si>
  <si>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</si>
  <si>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</si>
  <si>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</si>
  <si>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</si>
  <si>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</si>
  <si>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</si>
  <si>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</si>
  <si>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</si>
  <si>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</si>
  <si>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</si>
  <si>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</si>
  <si>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</si>
  <si>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</si>
  <si>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</si>
  <si>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</si>
  <si>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</si>
  <si>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</si>
  <si>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</si>
  <si>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</si>
  <si>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</si>
  <si>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</si>
  <si>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</si>
  <si>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</si>
  <si>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</si>
  <si>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</si>
  <si>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</si>
  <si>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</si>
  <si>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</si>
  <si>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</si>
  <si>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</si>
  <si>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</si>
  <si>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</si>
  <si>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</si>
  <si>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</si>
  <si>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</si>
  <si>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</si>
  <si>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</si>
  <si>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</si>
  <si>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</si>
  <si>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</si>
  <si>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</si>
  <si>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</si>
  <si>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</si>
  <si>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</si>
  <si>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</si>
  <si>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</si>
  <si>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</si>
  <si>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</si>
  <si>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</si>
  <si>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</si>
  <si>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</si>
  <si>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</si>
  <si>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</si>
  <si>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</si>
  <si>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</si>
  <si>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</si>
  <si>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</si>
  <si>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</si>
  <si>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</si>
  <si>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</si>
  <si>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</si>
  <si>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</si>
  <si>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</si>
  <si>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</si>
  <si>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</si>
  <si>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</si>
  <si>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</si>
  <si>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</si>
  <si>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</si>
  <si>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</si>
  <si>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</si>
  <si>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</si>
  <si>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</si>
  <si>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</si>
  <si>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</si>
  <si>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</si>
  <si>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</si>
  <si>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</si>
  <si>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</si>
  <si>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</si>
  <si>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</si>
  <si>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</si>
  <si>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</si>
  <si>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</si>
  <si>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</si>
  <si>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</si>
  <si>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</si>
  <si>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</si>
  <si>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</si>
  <si>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</si>
  <si>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</si>
  <si>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</si>
  <si>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</si>
  <si>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</si>
  <si>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</si>
  <si>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</si>
  <si>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</si>
  <si>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</si>
  <si>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</si>
  <si>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</si>
  <si>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</si>
  <si>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</si>
  <si>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</si>
  <si>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</si>
  <si>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</si>
  <si>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</si>
  <si>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</si>
  <si>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</si>
  <si>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</si>
  <si>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</si>
  <si>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</si>
  <si>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</si>
  <si>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</si>
  <si>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</si>
  <si>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</si>
  <si>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</si>
  <si>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</si>
  <si>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</si>
  <si>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</si>
  <si>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</si>
  <si>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</si>
  <si>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</si>
  <si>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</si>
  <si>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</si>
  <si>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</si>
  <si>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</si>
  <si>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</si>
  <si>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</si>
  <si>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</si>
  <si>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</si>
  <si>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</si>
  <si>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</si>
  <si>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</si>
  <si>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</si>
  <si>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</si>
  <si>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</si>
  <si>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</si>
  <si>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</si>
  <si>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</si>
  <si>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</si>
  <si>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</si>
  <si>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</si>
  <si>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</si>
  <si>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</si>
  <si>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</si>
  <si>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</si>
  <si>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</si>
  <si>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</si>
  <si>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</si>
  <si>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</si>
  <si>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</si>
  <si>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</si>
  <si>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</si>
  <si>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</si>
  <si>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</si>
  <si>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</si>
  <si>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</si>
  <si>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</si>
  <si>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</si>
  <si>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</si>
  <si>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</si>
  <si>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</si>
  <si>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</si>
  <si>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</si>
  <si>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</si>
  <si>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</si>
  <si>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</si>
  <si>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</si>
  <si>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</si>
  <si>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</si>
  <si>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</si>
  <si>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</si>
  <si>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</si>
  <si>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</si>
  <si>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</si>
  <si>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</si>
  <si>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</si>
  <si>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</si>
  <si>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</si>
  <si>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</si>
  <si>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</si>
  <si>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</si>
  <si>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</si>
  <si>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</si>
  <si>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</si>
  <si>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</si>
  <si>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</si>
  <si>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</si>
  <si>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</si>
  <si>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</si>
  <si>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</si>
  <si>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</si>
  <si>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</si>
  <si>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</si>
  <si>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</si>
  <si>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</si>
  <si>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</si>
  <si>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</si>
  <si>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</si>
  <si>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</si>
  <si>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</si>
  <si>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</si>
  <si>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</si>
  <si>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</si>
  <si>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</si>
  <si>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</si>
  <si>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</si>
  <si>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</si>
  <si>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</si>
  <si>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</si>
  <si>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</si>
  <si>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</si>
  <si>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</si>
  <si>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</si>
  <si>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</si>
  <si>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</si>
  <si>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</si>
  <si>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</si>
  <si>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</si>
  <si>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</si>
  <si>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</si>
  <si>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</si>
  <si>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</si>
  <si>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</si>
  <si>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</si>
  <si>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</si>
  <si>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</si>
  <si>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</si>
  <si>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</si>
  <si>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</si>
  <si>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</si>
  <si>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</si>
  <si>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</si>
  <si>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</si>
  <si>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</si>
  <si>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</si>
  <si>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</si>
  <si>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</si>
  <si>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</si>
  <si>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</si>
  <si>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</si>
  <si>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</si>
  <si>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</si>
  <si>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</si>
  <si>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</si>
  <si>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</si>
  <si>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</si>
  <si>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</si>
  <si>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</si>
  <si>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</si>
  <si>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</si>
  <si>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</si>
  <si>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</si>
  <si>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</si>
  <si>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</si>
  <si>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</si>
  <si>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</si>
  <si>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</si>
  <si>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</si>
  <si>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</si>
  <si>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</si>
  <si>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</si>
  <si>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</si>
  <si>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</si>
  <si>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</si>
  <si>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</si>
  <si>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</si>
  <si>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</si>
  <si>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</si>
  <si>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</si>
  <si>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</si>
  <si>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</si>
  <si>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</si>
  <si>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</si>
  <si>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</si>
  <si>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</si>
  <si>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</si>
  <si>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</si>
  <si>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</si>
  <si>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</si>
  <si>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</si>
  <si>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</si>
  <si>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</si>
  <si>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</si>
  <si>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</si>
  <si>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</si>
  <si>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</si>
  <si>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</si>
  <si>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</si>
  <si>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</si>
  <si>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</si>
  <si>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</si>
  <si>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</si>
  <si>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</si>
  <si>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</si>
  <si>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</si>
  <si>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</si>
  <si>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</si>
  <si>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</si>
  <si>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</si>
  <si>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</si>
  <si>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</si>
  <si>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</si>
  <si>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</si>
  <si>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</si>
  <si>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</si>
  <si>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</si>
  <si>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</si>
  <si>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</si>
  <si>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</si>
  <si>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</si>
  <si>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</si>
  <si>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</si>
  <si>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</si>
  <si>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</si>
  <si>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</si>
  <si>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</si>
  <si>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</si>
  <si>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</si>
  <si>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</si>
  <si>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</si>
  <si>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</si>
  <si>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</si>
  <si>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</si>
  <si>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</si>
  <si>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</si>
  <si>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</si>
  <si>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</si>
  <si>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</si>
  <si>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</si>
  <si>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</si>
  <si>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</si>
  <si>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</si>
  <si>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</si>
  <si>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</si>
  <si>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</si>
  <si>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</si>
  <si>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</si>
  <si>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</si>
  <si>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</si>
  <si>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</si>
  <si>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</si>
  <si>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</si>
  <si>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</si>
  <si>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</si>
  <si>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</si>
  <si>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</si>
  <si>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</si>
  <si>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</si>
  <si>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</si>
  <si>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</si>
  <si>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</si>
  <si>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</si>
  <si>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</si>
  <si>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</si>
  <si>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</si>
  <si>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</si>
  <si>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</si>
  <si>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</si>
  <si>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</si>
  <si>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</si>
  <si>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</si>
  <si>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</si>
  <si>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</si>
  <si>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</si>
  <si>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</si>
  <si>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</si>
  <si>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</si>
  <si>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</si>
  <si>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</si>
  <si>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</si>
  <si>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</si>
  <si>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</si>
  <si>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</si>
  <si>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</si>
  <si>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</si>
  <si>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</si>
  <si>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</si>
  <si>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</si>
  <si>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</si>
  <si>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</si>
  <si>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</si>
  <si>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</si>
  <si>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</si>
  <si>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</si>
  <si>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</si>
  <si>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</si>
  <si>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</si>
  <si>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</si>
  <si>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</si>
  <si>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</si>
  <si>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</si>
  <si>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</si>
  <si>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</si>
  <si>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</si>
  <si>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</si>
  <si>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</si>
  <si>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</si>
  <si>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</si>
  <si>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</si>
  <si>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</si>
  <si>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</si>
  <si>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</si>
  <si>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</si>
  <si>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</si>
  <si>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</si>
  <si>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</si>
  <si>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</si>
  <si>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</si>
  <si>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</si>
  <si>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</si>
  <si>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</si>
  <si>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</si>
  <si>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</si>
  <si>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</si>
  <si>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</si>
  <si>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</si>
  <si>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</si>
  <si>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</si>
  <si>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</si>
  <si>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</si>
  <si>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</si>
  <si>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</si>
  <si>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</si>
  <si>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</si>
  <si>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</si>
  <si>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</si>
  <si>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</si>
  <si>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</si>
  <si>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</si>
  <si>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</si>
  <si>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</si>
  <si>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</si>
  <si>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</si>
  <si>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</si>
  <si>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</si>
  <si>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</si>
  <si>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</si>
  <si>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</si>
  <si>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</si>
  <si>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</si>
  <si>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</si>
  <si>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</si>
  <si>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</si>
  <si>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</si>
  <si>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</si>
  <si>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</si>
  <si>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</si>
  <si>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</si>
  <si>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</si>
  <si>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</si>
  <si>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</si>
  <si>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</si>
  <si>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</si>
  <si>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</si>
  <si>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</si>
  <si>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</si>
  <si>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</si>
  <si>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</si>
  <si>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</si>
  <si>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</si>
  <si>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</si>
  <si>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</si>
  <si>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</si>
  <si>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</si>
  <si>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</si>
  <si>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</si>
  <si>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</si>
  <si>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</si>
  <si>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</si>
  <si>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</si>
  <si>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</si>
  <si>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</si>
  <si>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</si>
  <si>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</si>
  <si>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</si>
  <si>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</si>
  <si>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</si>
  <si>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</si>
  <si>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</si>
  <si>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</si>
  <si>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</si>
  <si>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</si>
  <si>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</si>
  <si>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</si>
  <si>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</si>
  <si>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</si>
  <si>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</si>
  <si>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</si>
  <si>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</si>
  <si>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</si>
  <si>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</si>
  <si>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</si>
  <si>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</si>
  <si>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</si>
  <si>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</si>
  <si>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</si>
  <si>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</si>
  <si>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</si>
  <si>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</si>
  <si>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</si>
  <si>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</si>
  <si>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</si>
  <si>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</si>
  <si>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</si>
  <si>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</si>
  <si>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</si>
  <si>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</si>
  <si>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</si>
  <si>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</si>
  <si>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</si>
  <si>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</si>
  <si>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</si>
  <si>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</si>
  <si>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</si>
  <si>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</si>
  <si>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</si>
  <si>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</si>
  <si>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</si>
  <si>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</si>
  <si>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</si>
  <si>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</si>
  <si>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</si>
  <si>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</si>
  <si>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</si>
  <si>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</si>
  <si>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</si>
  <si>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</si>
  <si>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</si>
  <si>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</si>
  <si>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</si>
  <si>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</si>
  <si>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</si>
  <si>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</si>
  <si>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</si>
  <si>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</si>
  <si>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</si>
  <si>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</si>
  <si>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</si>
  <si>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</si>
  <si>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</si>
  <si>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</si>
  <si>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</si>
  <si>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</si>
  <si>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</si>
  <si>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</si>
  <si>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</si>
  <si>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</si>
  <si>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</si>
  <si>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</si>
  <si>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</si>
  <si>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</si>
  <si>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</si>
  <si>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</si>
  <si>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</si>
  <si>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</si>
  <si>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</si>
  <si>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</si>
  <si>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</si>
  <si>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</si>
  <si>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</si>
  <si>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</si>
  <si>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</si>
  <si>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</si>
  <si>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</si>
  <si>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</si>
  <si>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</si>
  <si>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</si>
  <si>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</si>
  <si>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</si>
  <si>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</si>
  <si>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</si>
  <si>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</si>
  <si>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</si>
  <si>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</si>
  <si>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</si>
  <si>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</si>
  <si>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</si>
  <si>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</si>
  <si>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</si>
  <si>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</si>
  <si>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</si>
  <si>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</si>
  <si>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</si>
  <si>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</si>
  <si>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</si>
  <si>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</si>
  <si>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</si>
  <si>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</si>
  <si>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</si>
  <si>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</si>
  <si>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</si>
  <si>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</si>
  <si>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</si>
  <si>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</si>
  <si>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</si>
  <si>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</si>
  <si>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</si>
  <si>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</si>
  <si>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</si>
  <si>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</si>
  <si>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</si>
  <si>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</si>
  <si>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</si>
  <si>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</si>
  <si>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</si>
  <si>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</si>
  <si>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</si>
  <si>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</si>
  <si>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</si>
  <si>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</si>
  <si>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</si>
  <si>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</si>
  <si>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</si>
  <si>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</si>
  <si>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</si>
  <si>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</si>
  <si>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</si>
  <si>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</si>
  <si>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</si>
  <si>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</si>
  <si>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</si>
  <si>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</si>
  <si>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</si>
  <si>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</si>
  <si>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</si>
  <si>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</si>
  <si>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</si>
  <si>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</si>
  <si>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</si>
  <si>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</si>
  <si>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</si>
  <si>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</si>
  <si>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</si>
  <si>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</si>
  <si>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</si>
  <si>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</si>
  <si>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</si>
  <si>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</si>
  <si>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</si>
  <si>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</si>
  <si>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</si>
  <si>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</si>
  <si>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</si>
  <si>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</si>
  <si>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</si>
  <si>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</si>
  <si>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</si>
  <si>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</si>
  <si>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</si>
  <si>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</si>
  <si>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</si>
  <si>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</si>
  <si>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</si>
  <si>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</si>
  <si>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</si>
  <si>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</si>
  <si>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</si>
  <si>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</si>
  <si>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</si>
  <si>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</si>
  <si>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</si>
  <si>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</si>
  <si>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</si>
  <si>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</si>
  <si>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</si>
  <si>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</si>
  <si>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</si>
  <si>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</si>
  <si>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</si>
  <si>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</si>
  <si>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</si>
  <si>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</si>
  <si>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</si>
  <si>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</si>
  <si>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</si>
  <si>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</si>
  <si>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</si>
  <si>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</si>
  <si>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</si>
  <si>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</si>
  <si>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</si>
  <si>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</si>
  <si>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</si>
  <si>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</si>
  <si>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</si>
  <si>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</si>
  <si>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</si>
  <si>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</si>
  <si>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</si>
  <si>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</si>
  <si>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</si>
  <si>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</si>
  <si>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</si>
  <si>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</si>
  <si>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</si>
  <si>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</si>
  <si>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</si>
  <si>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</si>
  <si>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</si>
  <si>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</si>
  <si>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</si>
  <si>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</si>
  <si>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</si>
  <si>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</si>
  <si>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</si>
  <si>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</si>
  <si>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</si>
  <si>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</si>
  <si>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</si>
  <si>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</si>
  <si>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</si>
  <si>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</si>
  <si>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</si>
  <si>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</si>
  <si>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</si>
  <si>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</si>
  <si>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</si>
  <si>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</si>
  <si>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</si>
  <si>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</si>
  <si>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</si>
  <si>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</si>
  <si>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</si>
  <si>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</si>
  <si>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</si>
  <si>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</si>
  <si>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</si>
  <si>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</si>
  <si>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</si>
  <si>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</si>
  <si>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</si>
  <si>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</si>
  <si>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</si>
  <si>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</si>
  <si>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</si>
  <si>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</si>
  <si>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</si>
  <si>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</si>
  <si>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</si>
  <si>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</si>
  <si>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</si>
  <si>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</si>
  <si>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</si>
  <si>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</si>
  <si>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</si>
  <si>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</si>
  <si>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</si>
  <si>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</si>
  <si>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</si>
  <si>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</si>
  <si>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</si>
  <si>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</si>
  <si>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</si>
  <si>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</si>
  <si>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</si>
  <si>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</si>
  <si>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</si>
  <si>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</si>
  <si>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</si>
  <si>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</si>
  <si>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</si>
  <si>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</si>
  <si>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</si>
  <si>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</si>
  <si>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</si>
  <si>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</si>
  <si>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</si>
  <si>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</si>
  <si>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</si>
  <si>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</si>
  <si>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</si>
  <si>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</si>
  <si>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</si>
  <si>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</si>
  <si>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</si>
  <si>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</si>
  <si>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</si>
  <si>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</si>
  <si>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</si>
  <si>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</si>
  <si>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</si>
  <si>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</si>
  <si>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</si>
  <si>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</si>
  <si>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</si>
  <si>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</si>
  <si>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</si>
  <si>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</si>
  <si>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</si>
  <si>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</si>
  <si>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</si>
  <si>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</si>
  <si>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</si>
  <si>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</si>
  <si>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</si>
  <si>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</si>
  <si>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</si>
  <si>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</si>
  <si>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</si>
  <si>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</si>
  <si>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</si>
  <si>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</si>
  <si>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</si>
  <si>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</si>
  <si>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</si>
  <si>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</si>
  <si>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</si>
  <si>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</si>
  <si>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</si>
  <si>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</si>
  <si>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</si>
  <si>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</si>
  <si>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</si>
  <si>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</si>
  <si>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</si>
  <si>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</si>
  <si>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</si>
  <si>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</si>
  <si>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</si>
  <si>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</si>
  <si>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</si>
  <si>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</si>
  <si>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</si>
  <si>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</si>
  <si>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</si>
  <si>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</si>
  <si>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</si>
  <si>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</si>
  <si>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</si>
  <si>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</si>
  <si>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</si>
  <si>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</si>
  <si>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</si>
  <si>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</si>
  <si>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</si>
  <si>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</si>
  <si>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</si>
  <si>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</si>
  <si>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</si>
  <si>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</si>
  <si>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</si>
  <si>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</si>
  <si>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</si>
  <si>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</si>
  <si>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</si>
  <si>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</si>
  <si>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</si>
  <si>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</si>
  <si>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</si>
  <si>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</si>
  <si>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</si>
  <si>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</si>
  <si>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</si>
  <si>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</si>
  <si>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</si>
  <si>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</si>
  <si>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</si>
  <si>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</si>
  <si>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</si>
  <si>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</si>
  <si>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</si>
  <si>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</si>
  <si>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</si>
  <si>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</si>
  <si>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</si>
  <si>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</si>
  <si>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</si>
  <si>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</si>
  <si>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</si>
  <si>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</si>
  <si>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</si>
  <si>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</si>
  <si>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</si>
  <si>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</si>
  <si>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</si>
  <si>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</si>
  <si>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</si>
  <si>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</si>
  <si>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</si>
  <si>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</si>
  <si>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</si>
  <si>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</si>
  <si>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</si>
  <si>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</si>
  <si>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</si>
  <si>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</si>
  <si>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</si>
  <si>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</si>
  <si>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</si>
  <si>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</si>
  <si>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</si>
  <si>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</si>
  <si>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</si>
  <si>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</si>
  <si>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</si>
  <si>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</si>
  <si>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</si>
  <si>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</si>
  <si>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</si>
  <si>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</si>
  <si>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</si>
  <si>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</si>
  <si>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</si>
  <si>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</si>
  <si>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</si>
  <si>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</si>
  <si>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</si>
  <si>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</si>
  <si>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</si>
  <si>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</si>
  <si>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</si>
  <si>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</si>
  <si>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</si>
  <si>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</si>
  <si>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</si>
  <si>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</si>
  <si>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</si>
  <si>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</si>
  <si>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</si>
  <si>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</si>
  <si>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</si>
  <si>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</si>
  <si>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</si>
  <si>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</si>
  <si>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</si>
  <si>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</si>
  <si>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</si>
  <si>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</si>
  <si>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</si>
  <si>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</si>
  <si>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</si>
  <si>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</si>
  <si>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</si>
  <si>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</si>
  <si>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</si>
  <si>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</si>
  <si>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</si>
  <si>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</si>
  <si>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</si>
  <si>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</si>
  <si>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</si>
  <si>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</si>
  <si>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</si>
  <si>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</si>
  <si>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</si>
  <si>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</si>
  <si>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</si>
  <si>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</si>
  <si>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</si>
  <si>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</si>
  <si>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</si>
  <si>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</si>
  <si>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</si>
  <si>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</si>
  <si>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</si>
  <si>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</si>
  <si>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</si>
  <si>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</si>
  <si>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</si>
  <si>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</si>
  <si>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</si>
  <si>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</si>
  <si>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</si>
  <si>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</si>
  <si>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</si>
  <si>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</si>
  <si>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</si>
  <si>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</si>
  <si>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</si>
  <si>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</si>
  <si>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</si>
  <si>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</si>
  <si>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</si>
  <si>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</si>
  <si>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</si>
  <si>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</si>
  <si>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</si>
  <si>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</si>
  <si>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</si>
  <si>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</si>
  <si>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</si>
  <si>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</si>
  <si>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</si>
  <si>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</si>
  <si>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</si>
  <si>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</si>
  <si>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</si>
  <si>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</si>
  <si>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</si>
  <si>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</si>
  <si>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</si>
  <si>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</si>
  <si>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</si>
  <si>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</si>
  <si>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</si>
  <si>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</si>
  <si>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</si>
  <si>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</si>
  <si>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</si>
  <si>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</si>
  <si>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</si>
  <si>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</si>
  <si>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</si>
  <si>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</si>
  <si>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</si>
  <si>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</si>
  <si>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</si>
  <si>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</si>
  <si>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</si>
  <si>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</si>
  <si>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</si>
  <si>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</si>
  <si>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</si>
  <si>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</si>
  <si>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</si>
  <si>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</si>
  <si>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</si>
  <si>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</si>
  <si>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</si>
  <si>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</si>
  <si>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</si>
  <si>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</si>
  <si>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</si>
  <si>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</si>
  <si>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</si>
  <si>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</si>
  <si>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</si>
  <si>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</si>
  <si>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</si>
  <si>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</si>
  <si>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</si>
  <si>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</si>
  <si>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</si>
  <si>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</si>
  <si>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</si>
  <si>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</si>
  <si>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</si>
  <si>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</si>
  <si>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</si>
  <si>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</si>
  <si>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</si>
  <si>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</si>
  <si>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</si>
  <si>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</si>
  <si>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</si>
  <si>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</si>
  <si>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</si>
  <si>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</si>
  <si>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</si>
  <si>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</si>
  <si>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</si>
  <si>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</si>
  <si>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</si>
  <si>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</si>
  <si>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</si>
  <si>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</si>
  <si>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</si>
  <si>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</si>
  <si>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</si>
  <si>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</si>
  <si>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</si>
  <si>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</si>
  <si>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</si>
  <si>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</si>
  <si>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</si>
  <si>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</si>
  <si>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</si>
  <si>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</si>
  <si>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</si>
  <si>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</si>
  <si>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</si>
  <si>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</si>
  <si>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</si>
  <si>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</si>
  <si>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</si>
  <si>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</si>
  <si>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</si>
  <si>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</si>
  <si>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</si>
  <si>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</si>
  <si>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</si>
  <si>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</si>
  <si>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</si>
  <si>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</si>
  <si>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</si>
  <si>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</si>
  <si>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</si>
  <si>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</si>
  <si>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</si>
  <si>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</si>
  <si>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</si>
  <si>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</si>
  <si>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</si>
  <si>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</si>
  <si>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</si>
  <si>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</si>
  <si>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</si>
  <si>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</si>
  <si>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</si>
  <si>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</si>
  <si>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</si>
  <si>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</si>
  <si>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</si>
  <si>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</si>
  <si>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</si>
  <si>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</si>
  <si>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</si>
  <si>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</si>
  <si>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</si>
  <si>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</si>
  <si>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</si>
  <si>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</si>
  <si>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</si>
  <si>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</si>
  <si>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</si>
  <si>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</si>
  <si>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</si>
  <si>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</si>
  <si>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</si>
  <si>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</si>
  <si>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</si>
  <si>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</si>
  <si>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</si>
  <si>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</si>
  <si>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</si>
  <si>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</si>
  <si>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</si>
  <si>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</si>
  <si>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</si>
  <si>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</si>
  <si>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</si>
  <si>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</si>
  <si>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</si>
  <si>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</si>
  <si>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</si>
  <si>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</si>
  <si>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</si>
  <si>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</si>
  <si>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</si>
  <si>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</si>
  <si>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</si>
  <si>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</si>
  <si>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</si>
  <si>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</si>
  <si>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</si>
  <si>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</si>
  <si>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</si>
  <si>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</si>
  <si>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</si>
  <si>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</si>
  <si>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</si>
  <si>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</si>
  <si>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</si>
  <si>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</si>
  <si>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</si>
  <si>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</si>
  <si>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</si>
  <si>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</si>
  <si>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</si>
  <si>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</si>
  <si>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</si>
  <si>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</si>
  <si>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</si>
  <si>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</si>
  <si>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</si>
  <si>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</si>
  <si>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</si>
  <si>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</si>
  <si>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</si>
  <si>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</si>
  <si>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</si>
  <si>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</si>
  <si>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</si>
  <si>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</si>
  <si>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</si>
  <si>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</si>
  <si>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</si>
  <si>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</si>
  <si>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</si>
  <si>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</si>
  <si>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</si>
  <si>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</si>
  <si>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</si>
  <si>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</si>
  <si>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</si>
  <si>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</si>
  <si>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</si>
  <si>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</si>
  <si>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</si>
  <si>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</si>
  <si>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</si>
  <si>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</si>
  <si>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</si>
  <si>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</si>
  <si>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</si>
  <si>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</si>
  <si>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</si>
  <si>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</si>
  <si>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</si>
  <si>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</si>
  <si>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</si>
  <si>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</si>
  <si>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</si>
  <si>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</si>
  <si>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</si>
  <si>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</si>
  <si>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</si>
  <si>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</si>
  <si>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</si>
  <si>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</si>
  <si>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</si>
  <si>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</si>
  <si>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</si>
  <si>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</si>
  <si>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</si>
  <si>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</si>
  <si>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</si>
  <si>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</si>
  <si>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</si>
  <si>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</si>
  <si>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</si>
  <si>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</si>
  <si>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</si>
  <si>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</si>
  <si>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</si>
  <si>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</si>
  <si>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</si>
  <si>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</si>
  <si>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</si>
  <si>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</si>
  <si>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</si>
  <si>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</si>
  <si>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</si>
  <si>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</si>
  <si>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</si>
  <si>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</si>
  <si>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</si>
  <si>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</si>
  <si>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</si>
  <si>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</si>
  <si>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</si>
  <si>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</si>
  <si>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</si>
  <si>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</si>
  <si>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</si>
  <si>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</si>
  <si>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</si>
  <si>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</si>
  <si>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</si>
  <si>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</si>
  <si>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</si>
  <si>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</si>
  <si>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</si>
  <si>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</si>
  <si>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</si>
  <si>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</si>
  <si>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</si>
  <si>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</si>
  <si>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</si>
  <si>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</si>
  <si>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</si>
  <si>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</si>
  <si>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</si>
  <si>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</si>
  <si>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</si>
  <si>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</si>
  <si>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</si>
  <si>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</si>
  <si>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</si>
  <si>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</si>
  <si>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</si>
  <si>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</si>
  <si>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</si>
  <si>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</si>
  <si>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</si>
  <si>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</si>
  <si>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</si>
  <si>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</si>
  <si>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</si>
  <si>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</si>
  <si>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</si>
  <si>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</si>
  <si>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</si>
  <si>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</si>
  <si>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</si>
  <si>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</si>
  <si>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</si>
  <si>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</si>
  <si>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</si>
  <si>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</si>
  <si>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</si>
  <si>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</si>
  <si>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</si>
  <si>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</si>
  <si>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</si>
  <si>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</si>
  <si>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</si>
  <si>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</si>
  <si>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</si>
  <si>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</si>
  <si>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</si>
  <si>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</si>
  <si>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</si>
  <si>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</si>
  <si>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</si>
  <si>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</si>
  <si>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</si>
  <si>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</si>
  <si>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</si>
  <si>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</si>
  <si>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</si>
  <si>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</si>
  <si>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</si>
  <si>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</si>
  <si>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</si>
  <si>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</si>
  <si>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</si>
  <si>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</si>
  <si>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</si>
  <si>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</si>
  <si>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</si>
  <si>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</si>
  <si>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</si>
  <si>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</si>
  <si>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</si>
  <si>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</si>
  <si>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</si>
  <si>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</si>
  <si>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</si>
  <si>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</si>
  <si>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</si>
  <si>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</si>
  <si>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</si>
  <si>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</si>
  <si>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</si>
  <si>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</si>
  <si>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</si>
  <si>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</si>
  <si>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</si>
  <si>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</si>
  <si>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</si>
  <si>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</si>
  <si>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</si>
  <si>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</si>
  <si>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</si>
  <si>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</si>
  <si>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</si>
  <si>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</si>
  <si>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</si>
  <si>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</si>
  <si>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</si>
  <si>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</si>
  <si>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</si>
  <si>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</si>
  <si>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</si>
  <si>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</si>
  <si>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</si>
  <si>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</si>
  <si>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</si>
  <si>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</si>
  <si>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</si>
  <si>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</si>
  <si>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</si>
  <si>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</si>
  <si>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</si>
  <si>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</si>
  <si>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</si>
  <si>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</si>
  <si>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</si>
  <si>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</si>
  <si>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</si>
  <si>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</si>
  <si>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</si>
  <si>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</si>
  <si>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</si>
  <si>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</si>
  <si>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</si>
  <si>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</si>
  <si>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</si>
  <si>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</si>
  <si>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</si>
  <si>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</si>
  <si>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</si>
  <si>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</si>
  <si>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</si>
  <si>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</si>
  <si>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</si>
  <si>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</si>
  <si>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</si>
  <si>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</si>
  <si>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</si>
  <si>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</si>
  <si>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</si>
  <si>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</si>
  <si>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</si>
  <si>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</si>
  <si>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</si>
  <si>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</si>
  <si>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</si>
  <si>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</si>
  <si>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</si>
  <si>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</si>
  <si>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</si>
  <si>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</si>
  <si>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</si>
  <si>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</si>
  <si>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</si>
  <si>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</si>
  <si>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</si>
  <si>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</si>
  <si>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</si>
  <si>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</si>
  <si>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</si>
  <si>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</si>
  <si>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</si>
  <si>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</si>
  <si>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</si>
  <si>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</si>
  <si>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</si>
  <si>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</si>
  <si>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</si>
  <si>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</si>
  <si>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</si>
  <si>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</si>
  <si>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</si>
  <si>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</si>
  <si>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</si>
  <si>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</si>
  <si>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</si>
  <si>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</si>
  <si>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</si>
  <si>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</si>
  <si>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</si>
  <si>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</si>
  <si>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</si>
  <si>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</si>
  <si>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</si>
  <si>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</si>
  <si>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</si>
  <si>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</si>
  <si>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</si>
  <si>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</si>
  <si>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</si>
  <si>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</si>
  <si>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</si>
  <si>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</si>
  <si>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</si>
  <si>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</si>
  <si>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</si>
  <si>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</si>
  <si>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</si>
  <si>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</si>
  <si>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</si>
  <si>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</si>
  <si>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</si>
  <si>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</si>
  <si>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</si>
  <si>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</si>
  <si>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</si>
  <si>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</si>
  <si>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</si>
  <si>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</si>
  <si>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</si>
  <si>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</si>
  <si>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</si>
  <si>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</si>
  <si>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</si>
  <si>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</si>
  <si>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</si>
  <si>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</si>
  <si>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</si>
  <si>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</si>
  <si>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</si>
  <si>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</si>
  <si>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</si>
  <si>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</si>
  <si>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</si>
  <si>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</si>
  <si>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</si>
  <si>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</si>
  <si>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</si>
  <si>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</si>
  <si>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</si>
  <si>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</si>
  <si>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</si>
  <si>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</si>
  <si>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</si>
  <si>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</si>
  <si>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</si>
  <si>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</si>
  <si>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</si>
  <si>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</si>
  <si>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</si>
  <si>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</si>
  <si>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</si>
  <si>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</si>
  <si>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</si>
  <si>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</si>
  <si>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</si>
  <si>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</si>
  <si>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</si>
  <si>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</si>
  <si>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</si>
  <si>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</si>
  <si>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</si>
  <si>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</si>
  <si>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</si>
  <si>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</si>
  <si>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</si>
  <si>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</si>
  <si>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</si>
  <si>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</si>
  <si>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</si>
  <si>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</si>
  <si>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</si>
  <si>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</si>
  <si>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</si>
  <si>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</si>
  <si>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</si>
  <si>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</si>
  <si>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</si>
  <si>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</si>
  <si>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</si>
  <si>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</si>
  <si>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</si>
  <si>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</si>
  <si>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</si>
  <si>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</si>
  <si>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</si>
  <si>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</si>
  <si>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</si>
  <si>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</si>
  <si>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</si>
  <si>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</si>
  <si>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</si>
  <si>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</si>
  <si>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</si>
  <si>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</si>
  <si>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</si>
  <si>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</si>
  <si>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</si>
  <si>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</si>
  <si>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</si>
  <si>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</si>
  <si>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</si>
  <si>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</si>
  <si>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</si>
  <si>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</si>
  <si>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</si>
  <si>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</si>
  <si>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</si>
  <si>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</si>
  <si>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</si>
  <si>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</si>
  <si>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</si>
  <si>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</si>
  <si>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</si>
  <si>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</si>
  <si>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</si>
  <si>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</si>
  <si>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</si>
  <si>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</si>
  <si>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</si>
  <si>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</si>
  <si>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</si>
  <si>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</si>
  <si>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</si>
  <si>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</si>
  <si>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</si>
  <si>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</si>
  <si>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</si>
  <si>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</si>
  <si>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</si>
  <si>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</si>
  <si>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</si>
  <si>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</si>
  <si>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</si>
  <si>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</si>
  <si>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</si>
  <si>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</si>
  <si>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</si>
  <si>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</si>
  <si>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</si>
  <si>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</si>
  <si>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</si>
  <si>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</si>
  <si>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</si>
  <si>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</si>
  <si>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</si>
  <si>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</si>
  <si>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</si>
  <si>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</si>
  <si>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</si>
  <si>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</si>
  <si>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</si>
  <si>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</si>
  <si>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</si>
  <si>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</si>
  <si>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</si>
  <si>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</si>
  <si>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</si>
  <si>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</si>
  <si>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</si>
  <si>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</si>
  <si>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</si>
  <si>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</si>
  <si>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</si>
  <si>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</si>
  <si>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</si>
  <si>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</si>
  <si>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</si>
  <si>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</si>
  <si>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</si>
  <si>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</si>
  <si>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</si>
  <si>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</si>
  <si>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</si>
  <si>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</si>
  <si>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</si>
  <si>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</si>
  <si>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</si>
  <si>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</si>
  <si>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</si>
  <si>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</si>
  <si>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</si>
  <si>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</si>
  <si>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</si>
  <si>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</si>
  <si>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</si>
  <si>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</si>
  <si>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</si>
  <si>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</si>
  <si>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</si>
  <si>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</si>
  <si>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</si>
  <si>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</si>
  <si>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</si>
  <si>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</si>
  <si>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</si>
  <si>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</si>
  <si>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</si>
  <si>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</si>
  <si>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</si>
  <si>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</si>
  <si>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</si>
  <si>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</si>
  <si>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</si>
  <si>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</si>
  <si>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</si>
  <si>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</si>
  <si>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</si>
  <si>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</si>
  <si>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</si>
  <si>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</si>
  <si>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</si>
  <si>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</si>
  <si>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</si>
  <si>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</si>
  <si>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</si>
  <si>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</si>
  <si>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</si>
  <si>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</si>
  <si>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</si>
  <si>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</si>
  <si>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</si>
  <si>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</si>
  <si>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</si>
  <si>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</si>
  <si>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</si>
  <si>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</si>
  <si>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</si>
  <si>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</si>
  <si>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</si>
  <si>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</si>
  <si>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</si>
  <si>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</si>
  <si>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</si>
  <si>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</si>
  <si>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</si>
  <si>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</si>
  <si>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</si>
  <si>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</si>
  <si>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</si>
  <si>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</si>
  <si>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</si>
  <si>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</si>
  <si>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</si>
  <si>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</si>
  <si>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</si>
  <si>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</si>
  <si>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</si>
  <si>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</si>
  <si>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</si>
  <si>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</si>
  <si>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</si>
  <si>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</si>
  <si>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</si>
  <si>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</si>
  <si>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</si>
  <si>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</si>
  <si>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</si>
  <si>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</si>
  <si>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</si>
  <si>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</si>
  <si>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</si>
  <si>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</si>
  <si>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</si>
  <si>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</si>
  <si>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</si>
  <si>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</si>
  <si>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</si>
  <si>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</si>
  <si>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</si>
  <si>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</si>
  <si>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</si>
  <si>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</si>
  <si>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</si>
  <si>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</si>
  <si>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</si>
  <si>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</si>
  <si>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</si>
  <si>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</si>
  <si>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</si>
  <si>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</si>
  <si>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</si>
  <si>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</si>
  <si>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</si>
  <si>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</si>
  <si>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</si>
  <si>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</si>
  <si>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</si>
  <si>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</si>
  <si>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</si>
  <si>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</si>
  <si>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</si>
  <si>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</si>
  <si>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</si>
  <si>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</si>
  <si>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</si>
  <si>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</si>
  <si>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</si>
  <si>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</si>
  <si>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</si>
  <si>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</si>
  <si>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</si>
  <si>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</si>
  <si>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</si>
  <si>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</si>
  <si>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</si>
  <si>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</si>
  <si>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</si>
  <si>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</si>
  <si>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</si>
  <si>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</si>
  <si>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</si>
  <si>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</si>
  <si>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</si>
  <si>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</si>
  <si>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</si>
  <si>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</si>
  <si>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</si>
  <si>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</si>
  <si>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</si>
  <si>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</si>
  <si>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</si>
  <si>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</si>
  <si>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</si>
  <si>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</si>
  <si>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</si>
  <si>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</si>
  <si>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</si>
  <si>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</si>
  <si>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</si>
  <si>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</si>
  <si>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</si>
  <si>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</si>
  <si>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</si>
  <si>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</si>
  <si>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</si>
  <si>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</si>
  <si>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</si>
  <si>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</si>
  <si>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</si>
  <si>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</si>
  <si>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</si>
  <si>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</si>
  <si>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</si>
  <si>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</si>
  <si>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</si>
  <si>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</si>
  <si>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</si>
  <si>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</si>
  <si>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</si>
  <si>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</si>
  <si>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</si>
  <si>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</si>
  <si>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</si>
  <si>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</si>
  <si>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</si>
  <si>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</si>
  <si>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</si>
  <si>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</si>
  <si>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</si>
  <si>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</si>
  <si>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</si>
  <si>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</si>
  <si>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</si>
  <si>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</si>
  <si>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</si>
  <si>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</si>
  <si>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</si>
  <si>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</si>
  <si>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</si>
  <si>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</si>
  <si>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</si>
  <si>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</si>
  <si>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</si>
  <si>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</si>
  <si>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</si>
  <si>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</si>
  <si>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</si>
  <si>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</si>
  <si>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</si>
  <si>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</si>
  <si>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</si>
  <si>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</si>
  <si>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</si>
  <si>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</si>
  <si>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</si>
  <si>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</si>
  <si>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</si>
  <si>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</si>
  <si>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</si>
  <si>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</si>
  <si>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</si>
  <si>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</si>
  <si>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</si>
  <si>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</si>
  <si>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</si>
  <si>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</si>
  <si>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</si>
  <si>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</si>
  <si>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</si>
  <si>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</si>
  <si>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</si>
  <si>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</si>
  <si>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</si>
  <si>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</si>
  <si>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</si>
  <si>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</si>
  <si>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</si>
  <si>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</si>
  <si>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</si>
  <si>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</si>
  <si>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</si>
  <si>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</si>
  <si>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</si>
  <si>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</si>
  <si>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</si>
  <si>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</si>
  <si>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</si>
  <si>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</si>
  <si>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</si>
  <si>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</si>
  <si>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</si>
  <si>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</si>
  <si>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</si>
  <si>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</si>
  <si>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</si>
  <si>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</si>
  <si>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</si>
  <si>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</si>
  <si>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</si>
  <si>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</si>
  <si>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</si>
  <si>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</si>
  <si>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</si>
  <si>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</si>
  <si>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</si>
  <si>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</si>
  <si>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</si>
  <si>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</si>
  <si>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</si>
  <si>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</si>
  <si>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</si>
  <si>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</si>
  <si>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</si>
  <si>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</si>
  <si>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</si>
  <si>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</si>
  <si>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</si>
  <si>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</si>
  <si>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</si>
  <si>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</si>
  <si>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</si>
  <si>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</si>
  <si>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</si>
  <si>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</si>
  <si>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</si>
  <si>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</si>
  <si>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</si>
  <si>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</si>
  <si>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</si>
  <si>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</si>
  <si>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</si>
  <si>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</si>
  <si>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</si>
  <si>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</si>
  <si>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</si>
  <si>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</si>
  <si>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</si>
  <si>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</si>
  <si>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</si>
  <si>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</si>
  <si>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</si>
  <si>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</si>
  <si>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</si>
  <si>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</si>
  <si>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</si>
  <si>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</si>
  <si>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</si>
  <si>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</si>
  <si>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</si>
  <si>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</si>
  <si>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</si>
  <si>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</si>
  <si>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</si>
  <si>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</si>
  <si>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</si>
  <si>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</si>
  <si>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</si>
  <si>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</si>
  <si>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</si>
  <si>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</si>
  <si>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</si>
  <si>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</si>
  <si>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</si>
  <si>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</si>
  <si>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</si>
  <si>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</si>
  <si>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</si>
  <si>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</si>
  <si>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</si>
  <si>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</si>
  <si>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</si>
  <si>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</si>
  <si>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</si>
  <si>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</si>
  <si>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</si>
  <si>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</si>
  <si>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</si>
  <si>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</si>
  <si>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</si>
  <si>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</si>
  <si>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</si>
  <si>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</si>
  <si>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</si>
  <si>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</si>
  <si>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</si>
  <si>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</si>
  <si>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</si>
  <si>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</si>
  <si>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</si>
  <si>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</si>
  <si>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</si>
  <si>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</si>
  <si>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</si>
  <si>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</si>
  <si>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</si>
  <si>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</si>
  <si>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</si>
  <si>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</si>
  <si>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</si>
  <si>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</si>
  <si>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</si>
  <si>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</si>
  <si>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</si>
  <si>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</si>
  <si>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</si>
  <si>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</si>
  <si>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</si>
  <si>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</si>
  <si>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</si>
  <si>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</si>
  <si>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</si>
  <si>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</si>
  <si>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</si>
  <si>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</si>
  <si>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</si>
  <si>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</si>
  <si>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</si>
  <si>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</si>
  <si>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</si>
  <si>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</si>
  <si>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</si>
  <si>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</si>
  <si>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</si>
  <si>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</si>
  <si>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</si>
  <si>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</si>
  <si>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</si>
  <si>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</si>
  <si>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</si>
  <si>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</si>
  <si>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</si>
  <si>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</si>
  <si>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</si>
  <si>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</si>
  <si>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</si>
  <si>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</si>
  <si>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</si>
  <si>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</si>
  <si>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</si>
  <si>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</si>
  <si>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</si>
  <si>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</si>
  <si>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</si>
  <si>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</si>
  <si>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</si>
  <si>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</si>
  <si>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</si>
  <si>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</si>
  <si>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</si>
  <si>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</si>
  <si>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</si>
  <si>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</si>
  <si>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</si>
  <si>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</si>
  <si>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</si>
  <si>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</si>
  <si>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</si>
  <si>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</si>
  <si>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</si>
  <si>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</si>
  <si>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</si>
  <si>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</si>
  <si>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</si>
  <si>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</si>
  <si>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</si>
  <si>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</si>
  <si>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</si>
  <si>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</si>
  <si>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</si>
  <si>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</si>
  <si>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</si>
  <si>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</si>
  <si>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</si>
  <si>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</si>
  <si>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</si>
  <si>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</si>
  <si>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</si>
  <si>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</si>
  <si>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</si>
  <si>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</si>
  <si>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</si>
  <si>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</si>
  <si>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</si>
  <si>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</si>
  <si>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</si>
  <si>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</si>
  <si>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</si>
  <si>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</si>
  <si>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</si>
  <si>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</si>
  <si>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</si>
  <si>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</si>
  <si>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</si>
  <si>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</si>
  <si>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</si>
  <si>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</si>
  <si>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</si>
  <si>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</si>
  <si>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</si>
  <si>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</si>
  <si>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</si>
  <si>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</si>
  <si>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</si>
  <si>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</si>
  <si>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</si>
  <si>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</si>
  <si>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</si>
  <si>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</si>
  <si>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</si>
  <si>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</si>
  <si>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</si>
  <si>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</si>
  <si>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</si>
  <si>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</si>
  <si>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</si>
  <si>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</si>
  <si>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</si>
  <si>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</si>
  <si>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</si>
  <si>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</si>
  <si>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</si>
  <si>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</si>
  <si>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</si>
  <si>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</si>
  <si>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</si>
  <si>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</si>
  <si>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</si>
  <si>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</si>
  <si>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</si>
  <si>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</si>
  <si>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</si>
  <si>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</si>
  <si>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</si>
  <si>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</si>
  <si>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</si>
  <si>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</si>
  <si>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</si>
  <si>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</si>
  <si>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</si>
  <si>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</si>
  <si>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</si>
  <si>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</si>
  <si>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</si>
  <si>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</si>
  <si>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</si>
  <si>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</si>
  <si>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</si>
  <si>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</si>
  <si>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</si>
  <si>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</si>
  <si>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</si>
  <si>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</si>
  <si>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</si>
  <si>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</si>
  <si>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</si>
  <si>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</si>
  <si>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</si>
  <si>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</si>
  <si>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</si>
  <si>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</si>
  <si>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</si>
  <si>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</si>
  <si>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</si>
  <si>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</si>
  <si>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</si>
  <si>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</si>
  <si>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</si>
  <si>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</si>
  <si>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</si>
  <si>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</si>
  <si>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</si>
  <si>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</si>
  <si>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</si>
  <si>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</si>
  <si>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</si>
  <si>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</si>
  <si>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</si>
  <si>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</si>
  <si>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</si>
  <si>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</si>
  <si>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</si>
  <si>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</si>
  <si>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</si>
  <si>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</si>
  <si>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</si>
  <si>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</si>
  <si>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</si>
  <si>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</si>
  <si>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</si>
  <si>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</si>
  <si>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</si>
  <si>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</si>
  <si>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</si>
  <si>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</si>
  <si>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</si>
  <si>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</si>
  <si>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</si>
  <si>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</si>
  <si>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</si>
  <si>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</si>
  <si>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</si>
  <si>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</si>
  <si>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</si>
  <si>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</si>
  <si>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</si>
  <si>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</si>
  <si>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</si>
  <si>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</si>
  <si>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</si>
  <si>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</si>
  <si>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</si>
  <si>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</si>
  <si>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</si>
  <si>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</si>
  <si>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</si>
  <si>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</si>
  <si>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</si>
  <si>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</si>
  <si>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</si>
  <si>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</si>
  <si>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</si>
  <si>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</si>
  <si>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</si>
  <si>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</si>
  <si>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</si>
  <si>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</si>
  <si>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</si>
  <si>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</si>
  <si>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</si>
  <si>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</si>
  <si>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</si>
  <si>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</si>
  <si>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</si>
  <si>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</si>
  <si>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</si>
  <si>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</si>
  <si>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</si>
  <si>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</si>
  <si>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</si>
  <si>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</si>
  <si>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</si>
  <si>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</si>
  <si>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</si>
  <si>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</si>
  <si>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</si>
  <si>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</si>
  <si>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</si>
  <si>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</si>
  <si>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</si>
  <si>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</si>
  <si>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</si>
  <si>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</si>
  <si>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</si>
  <si>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</si>
  <si>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</si>
  <si>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</si>
  <si>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</si>
  <si>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</si>
  <si>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</si>
  <si>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</si>
  <si>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</si>
  <si>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</si>
  <si>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</si>
  <si>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</si>
  <si>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</si>
  <si>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</si>
  <si>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</si>
  <si>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</si>
  <si>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</si>
  <si>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</si>
  <si>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</si>
  <si>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</si>
  <si>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</si>
  <si>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</si>
  <si>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</si>
  <si>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</si>
  <si>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</si>
  <si>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</si>
  <si>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</si>
  <si>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</si>
  <si>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</si>
  <si>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</si>
  <si>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</si>
  <si>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</si>
  <si>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</si>
  <si>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</si>
  <si>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</si>
  <si>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</si>
  <si>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</si>
  <si>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</si>
  <si>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</si>
  <si>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</si>
  <si>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</si>
  <si>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</si>
  <si>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</si>
  <si>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</si>
  <si>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</si>
  <si>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</si>
  <si>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</si>
  <si>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</si>
  <si>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</si>
  <si>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</si>
  <si>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</si>
  <si>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</si>
  <si>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</si>
  <si>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</si>
  <si>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</si>
  <si>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</si>
  <si>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</si>
  <si>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</si>
  <si>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</si>
  <si>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</si>
  <si>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</si>
  <si>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</si>
  <si>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</si>
  <si>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</si>
  <si>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</si>
  <si>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</si>
  <si>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</si>
  <si>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</si>
  <si>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</si>
  <si>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</si>
  <si>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</si>
  <si>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</si>
  <si>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</si>
  <si>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</si>
  <si>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</si>
  <si>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</si>
  <si>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</si>
  <si>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</si>
  <si>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</si>
  <si>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</si>
  <si>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</si>
  <si>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</si>
  <si>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</si>
  <si>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</si>
  <si>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</si>
  <si>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</si>
  <si>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</si>
  <si>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</si>
  <si>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</si>
  <si>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</si>
  <si>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</si>
  <si>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</si>
  <si>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</si>
  <si>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</si>
  <si>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</si>
  <si>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</si>
  <si>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</si>
  <si>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</si>
  <si>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</si>
  <si>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</si>
  <si>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</si>
  <si>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</si>
  <si>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</si>
  <si>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</si>
  <si>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</si>
  <si>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</si>
  <si>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</si>
  <si>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</si>
  <si>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</si>
  <si>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</si>
  <si>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</si>
  <si>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</si>
  <si>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</si>
  <si>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</si>
  <si>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</si>
  <si>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</si>
  <si>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</si>
  <si>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</si>
  <si>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</si>
  <si>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</si>
  <si>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</si>
  <si>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</si>
  <si>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</si>
  <si>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</si>
  <si>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</si>
  <si>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</si>
  <si>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</si>
  <si>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</si>
  <si>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</si>
  <si>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</si>
  <si>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</si>
  <si>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</si>
  <si>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</si>
  <si>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</si>
  <si>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</si>
  <si>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</si>
  <si>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</si>
  <si>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</si>
  <si>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</si>
  <si>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</si>
  <si>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</si>
  <si>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</si>
  <si>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</si>
  <si>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</si>
  <si>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</si>
  <si>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</si>
  <si>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</si>
  <si>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</si>
  <si>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</si>
  <si>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</si>
  <si>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</si>
  <si>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</si>
  <si>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</si>
  <si>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</si>
  <si>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</si>
  <si>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</si>
  <si>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</si>
  <si>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</si>
  <si>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</si>
  <si>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</si>
  <si>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</si>
  <si>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</si>
  <si>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</si>
  <si>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</si>
  <si>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</si>
  <si>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</si>
  <si>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</si>
  <si>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</si>
  <si>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</si>
  <si>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</si>
  <si>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</si>
  <si>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</si>
  <si>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</si>
  <si>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</si>
  <si>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</si>
  <si>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</si>
  <si>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</si>
  <si>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</si>
  <si>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</si>
  <si>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</si>
  <si>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</si>
  <si>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</si>
  <si>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</si>
  <si>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</si>
  <si>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</si>
  <si>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</si>
  <si>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</si>
  <si>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</si>
  <si>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</si>
  <si>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</si>
  <si>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</si>
  <si>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</si>
  <si>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</si>
  <si>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</si>
  <si>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</si>
  <si>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</si>
  <si>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</si>
  <si>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</si>
  <si>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</si>
  <si>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</si>
  <si>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</si>
  <si>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</si>
  <si>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</si>
  <si>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</si>
  <si>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</si>
  <si>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</si>
  <si>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</si>
  <si>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</si>
  <si>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</si>
  <si>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</si>
  <si>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</si>
  <si>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</si>
  <si>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</si>
  <si>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</si>
  <si>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</si>
  <si>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</si>
  <si>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</si>
  <si>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</si>
  <si>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</si>
  <si>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</si>
  <si>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</si>
  <si>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</si>
  <si>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</si>
  <si>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</si>
  <si>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</si>
  <si>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</si>
  <si>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</si>
  <si>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</si>
  <si>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</si>
  <si>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</si>
  <si>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</si>
  <si>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</si>
  <si>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</si>
  <si>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</si>
  <si>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</si>
  <si>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</si>
  <si>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</si>
  <si>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</si>
  <si>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</si>
  <si>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</si>
  <si>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</si>
  <si>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</si>
  <si>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</si>
  <si>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</si>
  <si>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</si>
  <si>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</si>
  <si>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</si>
  <si>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</si>
  <si>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</si>
  <si>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</si>
  <si>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</si>
  <si>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</si>
  <si>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</si>
  <si>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</si>
  <si>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</si>
  <si>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</si>
  <si>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</si>
  <si>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</si>
  <si>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</si>
  <si>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</si>
  <si>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</si>
  <si>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</si>
  <si>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</si>
  <si>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</si>
  <si>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</si>
  <si>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</si>
  <si>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</si>
  <si>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</si>
  <si>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</si>
  <si>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</si>
  <si>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</si>
  <si>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</si>
  <si>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</si>
  <si>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</si>
  <si>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</si>
  <si>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</si>
  <si>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</si>
  <si>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</si>
  <si>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</si>
  <si>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</si>
  <si>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</si>
  <si>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</si>
  <si>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</si>
  <si>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</si>
  <si>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</si>
  <si>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</si>
  <si>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</si>
  <si>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</si>
  <si>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</si>
  <si>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</si>
  <si>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</si>
  <si>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</si>
  <si>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</si>
  <si>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</si>
  <si>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</si>
  <si>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</si>
  <si>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</si>
  <si>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</si>
  <si>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</si>
  <si>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</si>
  <si>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</si>
  <si>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</si>
  <si>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</si>
  <si>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</si>
  <si>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</si>
  <si>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</si>
  <si>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</si>
  <si>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</si>
  <si>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</si>
  <si>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</si>
  <si>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</si>
  <si>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</si>
  <si>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</si>
  <si>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</si>
  <si>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</si>
  <si>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</si>
  <si>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</si>
  <si>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</si>
  <si>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</si>
  <si>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</si>
  <si>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</si>
  <si>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</si>
  <si>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</si>
  <si>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</si>
  <si>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</si>
  <si>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</si>
  <si>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</si>
  <si>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</si>
  <si>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</si>
  <si>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</si>
  <si>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</si>
  <si>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</si>
  <si>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</si>
  <si>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</si>
  <si>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</si>
  <si>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</si>
  <si>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</si>
  <si>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</si>
  <si>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</si>
  <si>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</si>
  <si>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</si>
  <si>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</si>
  <si>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</si>
  <si>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</si>
  <si>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</si>
  <si>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</si>
  <si>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</si>
  <si>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</si>
  <si>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</si>
  <si>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</si>
  <si>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</si>
  <si>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</si>
  <si>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</si>
  <si>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</si>
  <si>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</si>
  <si>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</si>
  <si>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</si>
  <si>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</si>
  <si>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</si>
  <si>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</si>
  <si>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</si>
  <si>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</si>
  <si>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</si>
  <si>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</si>
  <si>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</si>
  <si>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</si>
  <si>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</si>
  <si>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</si>
  <si>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</si>
  <si>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</si>
  <si>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</si>
  <si>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</si>
  <si>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</si>
  <si>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</si>
  <si>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</si>
  <si>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</si>
  <si>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</si>
  <si>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</si>
  <si>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</si>
  <si>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</si>
  <si>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</si>
  <si>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</si>
  <si>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</si>
  <si>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</si>
  <si>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</si>
  <si>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</si>
  <si>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</si>
  <si>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</si>
  <si>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</si>
  <si>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</si>
  <si>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</si>
  <si>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</si>
  <si>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</si>
  <si>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</si>
  <si>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</si>
  <si>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</si>
  <si>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</si>
  <si>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</si>
  <si>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</si>
  <si>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</si>
  <si>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</si>
  <si>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</si>
  <si>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</si>
  <si>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</si>
  <si>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</si>
  <si>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</si>
  <si>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</si>
  <si>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</si>
  <si>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</si>
  <si>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</si>
  <si>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</si>
  <si>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</si>
  <si>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</si>
  <si>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</si>
  <si>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</si>
  <si>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</si>
  <si>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</si>
  <si>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</si>
  <si>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</si>
  <si>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</si>
  <si>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</si>
  <si>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</si>
  <si>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</si>
  <si>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</si>
  <si>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</si>
  <si>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</si>
  <si>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</si>
  <si>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</si>
  <si>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</si>
  <si>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</si>
  <si>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</si>
  <si>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</si>
  <si>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</si>
  <si>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</si>
  <si>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</si>
  <si>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</si>
  <si>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</si>
  <si>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</si>
  <si>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</si>
  <si>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</si>
  <si>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</si>
  <si>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</si>
  <si>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</si>
  <si>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</si>
  <si>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</si>
  <si>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</si>
  <si>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</si>
  <si>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</si>
  <si>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</si>
  <si>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</si>
  <si>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</si>
  <si>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</si>
  <si>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</si>
  <si>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</si>
  <si>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</si>
  <si>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</si>
  <si>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</si>
  <si>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</si>
  <si>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</si>
  <si>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</si>
  <si>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</si>
  <si>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</si>
  <si>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</si>
  <si>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</si>
  <si>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</si>
  <si>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</si>
  <si>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</si>
  <si>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</si>
  <si>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</si>
  <si>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</si>
  <si>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</si>
  <si>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</si>
  <si>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</si>
  <si>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</si>
  <si>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</si>
  <si>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</si>
  <si>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</si>
  <si>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</si>
  <si>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</si>
  <si>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</si>
  <si>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</si>
  <si>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</si>
  <si>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</si>
  <si>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</si>
  <si>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</si>
  <si>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</si>
  <si>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</si>
  <si>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</si>
  <si>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</si>
  <si>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</si>
  <si>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</si>
  <si>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</si>
  <si>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</si>
  <si>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</si>
  <si>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</si>
  <si>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</si>
  <si>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</si>
  <si>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</si>
  <si>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</si>
  <si>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</si>
  <si>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</si>
  <si>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</si>
  <si>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</si>
  <si>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</si>
  <si>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</si>
  <si>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</si>
  <si>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</si>
  <si>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</si>
  <si>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</si>
  <si>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</si>
  <si>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</si>
  <si>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</si>
  <si>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</si>
  <si>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</si>
  <si>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</si>
  <si>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</si>
  <si>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</si>
  <si>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</si>
  <si>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</si>
  <si>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</si>
  <si>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</si>
  <si>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</si>
  <si>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</si>
  <si>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</si>
  <si>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</si>
  <si>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</si>
  <si>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</si>
  <si>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</si>
  <si>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</si>
  <si>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</si>
  <si>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</si>
  <si>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</si>
  <si>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</si>
  <si>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</si>
  <si>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</si>
  <si>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</si>
  <si>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</si>
  <si>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</si>
  <si>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</si>
  <si>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</si>
  <si>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</si>
  <si>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</si>
  <si>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</si>
  <si>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</si>
  <si>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</si>
  <si>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</si>
  <si>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</si>
  <si>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</si>
  <si>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</si>
  <si>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</si>
  <si>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</si>
  <si>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</si>
  <si>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</si>
  <si>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</si>
  <si>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</si>
  <si>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</si>
  <si>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</si>
  <si>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</si>
  <si>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</si>
  <si>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</si>
  <si>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</si>
  <si>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</si>
  <si>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</si>
  <si>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</si>
  <si>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</si>
  <si>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</si>
  <si>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</si>
  <si>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</si>
  <si>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</si>
  <si>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</si>
  <si>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</si>
  <si>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</si>
  <si>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</si>
  <si>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</si>
  <si>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</si>
  <si>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</si>
  <si>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</si>
  <si>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</si>
  <si>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</si>
  <si>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</si>
  <si>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</si>
  <si>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</si>
  <si>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</si>
  <si>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</si>
  <si>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</si>
  <si>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</si>
  <si>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</si>
  <si>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</si>
  <si>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</si>
  <si>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</si>
  <si>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</si>
  <si>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</si>
  <si>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</si>
  <si>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</si>
  <si>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</si>
  <si>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</si>
  <si>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</si>
  <si>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</si>
  <si>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</si>
  <si>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</si>
  <si>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</si>
  <si>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</si>
  <si>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</si>
  <si>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</si>
  <si>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</si>
  <si>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</si>
  <si>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</si>
  <si>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</si>
  <si>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</si>
  <si>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</si>
  <si>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</si>
  <si>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</si>
  <si>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</si>
  <si>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</si>
  <si>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</si>
  <si>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</si>
  <si>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</si>
  <si>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</si>
  <si>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</si>
  <si>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</si>
  <si>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</si>
  <si>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</si>
  <si>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</si>
  <si>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</si>
  <si>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</si>
  <si>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</si>
  <si>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</si>
  <si>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</si>
  <si>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</si>
  <si>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</si>
  <si>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</si>
  <si>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</si>
  <si>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</si>
  <si>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</si>
  <si>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</si>
  <si>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</si>
  <si>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</si>
  <si>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</si>
  <si>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</si>
  <si>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</si>
  <si>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</si>
  <si>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</si>
  <si>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</si>
  <si>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</si>
  <si>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</si>
  <si>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</si>
  <si>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</si>
  <si>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</si>
  <si>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</si>
  <si>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</si>
  <si>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</si>
  <si>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</si>
  <si>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</si>
  <si>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</si>
  <si>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</si>
  <si>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</si>
  <si>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</si>
  <si>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</si>
  <si>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</si>
  <si>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</si>
  <si>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</si>
  <si>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</si>
  <si>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</si>
  <si>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</si>
  <si>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</si>
  <si>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</si>
  <si>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</si>
  <si>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</si>
  <si>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</si>
  <si>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</si>
  <si>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</si>
  <si>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</si>
  <si>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</si>
  <si>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</si>
  <si>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</si>
  <si>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</si>
  <si>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</si>
  <si>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</si>
  <si>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</si>
  <si>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</si>
  <si>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</si>
  <si>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</si>
  <si>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</si>
  <si>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</si>
  <si>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</si>
  <si>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</si>
  <si>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</si>
  <si>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</si>
  <si>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</si>
  <si>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</si>
  <si>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</si>
  <si>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</si>
  <si>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</si>
  <si>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</si>
  <si>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</si>
  <si>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</si>
  <si>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</si>
  <si>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</si>
  <si>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</si>
  <si>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</si>
  <si>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</si>
  <si>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</si>
  <si>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</si>
  <si>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</si>
  <si>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</si>
  <si>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</si>
  <si>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</si>
  <si>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</si>
  <si>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</si>
  <si>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</si>
  <si>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</si>
  <si>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</si>
  <si>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</si>
  <si>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</si>
  <si>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</si>
  <si>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</si>
  <si>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</si>
  <si>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</si>
  <si>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</si>
  <si>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</si>
  <si>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</si>
  <si>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</si>
  <si>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</si>
  <si>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</si>
  <si>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</si>
  <si>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</si>
  <si>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</si>
  <si>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</si>
  <si>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</si>
  <si>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</si>
  <si>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</si>
  <si>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</si>
  <si>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</si>
  <si>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</si>
  <si>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</si>
  <si>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</si>
  <si>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</si>
  <si>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</si>
  <si>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</si>
  <si>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</si>
  <si>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</si>
  <si>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</si>
  <si>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</si>
  <si>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</si>
  <si>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</si>
  <si>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</si>
  <si>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</si>
  <si>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</si>
  <si>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</si>
  <si>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</si>
  <si>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</si>
  <si>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</si>
  <si>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</si>
  <si>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</si>
  <si>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</si>
  <si>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</si>
  <si>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</si>
  <si>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</si>
  <si>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</si>
  <si>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</si>
  <si>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</si>
  <si>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</si>
  <si>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</si>
  <si>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</si>
  <si>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</si>
  <si>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</si>
  <si>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</si>
  <si>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</si>
  <si>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</si>
  <si>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</si>
  <si>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</si>
  <si>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</si>
  <si>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</si>
  <si>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</si>
  <si>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</si>
  <si>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</si>
  <si>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</si>
  <si>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</si>
  <si>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</si>
  <si>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</si>
  <si>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</si>
  <si>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</si>
  <si>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</si>
  <si>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</si>
  <si>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</si>
  <si>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</si>
  <si>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</si>
  <si>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</si>
  <si>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</si>
  <si>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</si>
  <si>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</si>
  <si>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</si>
  <si>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</si>
  <si>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</si>
  <si>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</si>
  <si>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</si>
  <si>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</si>
  <si>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</si>
  <si>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</si>
  <si>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</si>
  <si>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</si>
  <si>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</si>
  <si>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</si>
  <si>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</si>
  <si>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</si>
  <si>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</si>
  <si>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</si>
  <si>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</si>
  <si>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</si>
  <si>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</si>
  <si>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</si>
  <si>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</si>
  <si>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</si>
  <si>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</si>
  <si>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</si>
  <si>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</si>
  <si>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</si>
  <si>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</si>
  <si>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</si>
  <si>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</si>
  <si>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</si>
  <si>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</si>
  <si>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</si>
  <si>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</si>
  <si>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</si>
  <si>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</si>
  <si>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</si>
  <si>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</si>
  <si>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</si>
  <si>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</si>
  <si>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</si>
  <si>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</si>
  <si>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</si>
  <si>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</si>
  <si>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</si>
  <si>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</si>
  <si>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</si>
  <si>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</si>
  <si>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</si>
  <si>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</si>
  <si>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</si>
  <si>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</si>
  <si>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</si>
  <si>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</si>
  <si>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</si>
  <si>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</si>
  <si>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</si>
  <si>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</si>
  <si>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</si>
  <si>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</si>
  <si>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</si>
  <si>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</si>
  <si>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</si>
  <si>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</si>
  <si>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</si>
  <si>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</si>
  <si>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</si>
  <si>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</si>
  <si>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</si>
  <si>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</si>
  <si>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</si>
  <si>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</si>
  <si>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</si>
  <si>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</si>
  <si>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</si>
  <si>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</si>
  <si>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</si>
  <si>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</si>
  <si>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</si>
  <si>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</si>
  <si>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</si>
  <si>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</si>
  <si>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</si>
  <si>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</si>
  <si>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</si>
  <si>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</si>
  <si>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</si>
  <si>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</si>
  <si>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</si>
  <si>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</si>
  <si>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</si>
  <si>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</si>
  <si>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</si>
  <si>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</si>
  <si>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</si>
  <si>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</si>
  <si>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</si>
  <si>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</si>
  <si>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</si>
  <si>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</si>
  <si>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</si>
  <si>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</si>
  <si>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</si>
  <si>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</si>
  <si>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</si>
  <si>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</si>
  <si>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</si>
  <si>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</si>
  <si>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</si>
  <si>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</si>
  <si>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</si>
  <si>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</si>
  <si>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</si>
  <si>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</si>
  <si>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</si>
  <si>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</si>
  <si>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</si>
  <si>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</si>
  <si>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</si>
  <si>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</si>
  <si>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</si>
  <si>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</si>
  <si>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</si>
  <si>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</si>
  <si>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</si>
  <si>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</si>
  <si>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</si>
  <si>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</si>
  <si>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</si>
  <si>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</si>
  <si>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</si>
  <si>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</si>
  <si>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</si>
  <si>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</si>
  <si>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</si>
  <si>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</si>
  <si>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</si>
  <si>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</si>
  <si>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</si>
  <si>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</si>
  <si>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</si>
  <si>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</si>
  <si>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</si>
  <si>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</si>
  <si>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</si>
  <si>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</si>
  <si>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</si>
  <si>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</si>
  <si>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</si>
  <si>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</si>
  <si>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</si>
  <si>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</si>
  <si>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</si>
  <si>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</si>
  <si>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</si>
  <si>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</si>
  <si>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</si>
  <si>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</si>
  <si>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</si>
  <si>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</si>
  <si>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</si>
  <si>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</si>
  <si>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</si>
  <si>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</si>
  <si>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</si>
  <si>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</si>
  <si>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</si>
  <si>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</si>
  <si>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</si>
  <si>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</si>
  <si>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</si>
  <si>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</si>
  <si>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</si>
  <si>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</si>
  <si>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</si>
  <si>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</si>
  <si>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</si>
  <si>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</si>
  <si>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</si>
  <si>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</si>
  <si>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</si>
  <si>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</si>
  <si>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</si>
  <si>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</si>
  <si>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</si>
  <si>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</si>
  <si>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</si>
  <si>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</si>
  <si>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</si>
  <si>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</si>
  <si>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</si>
  <si>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</si>
  <si>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</si>
  <si>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</si>
  <si>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</si>
  <si>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</si>
  <si>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</si>
  <si>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</si>
  <si>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</si>
  <si>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</si>
  <si>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</si>
  <si>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</si>
  <si>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</si>
  <si>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</si>
  <si>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</si>
  <si>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</si>
  <si>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</si>
  <si>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</si>
  <si>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</si>
  <si>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</si>
  <si>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</si>
  <si>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</si>
  <si>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</si>
  <si>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</si>
  <si>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</si>
  <si>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</si>
  <si>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</si>
  <si>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</si>
  <si>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</si>
  <si>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</si>
  <si>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</si>
  <si>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</si>
  <si>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</si>
  <si>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</si>
  <si>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</si>
  <si>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</si>
  <si>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</si>
  <si>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</si>
  <si>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</si>
  <si>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</si>
  <si>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</si>
  <si>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</si>
  <si>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</si>
  <si>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</si>
  <si>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</si>
  <si>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</si>
  <si>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</si>
  <si>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</si>
  <si>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</si>
  <si>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</si>
  <si>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</si>
  <si>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</si>
  <si>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</si>
  <si>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</si>
  <si>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</si>
  <si>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</si>
  <si>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</si>
  <si>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</si>
  <si>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</si>
  <si>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</si>
  <si>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</si>
  <si>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</si>
  <si>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</si>
  <si>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</si>
  <si>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</si>
  <si>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</si>
  <si>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</si>
  <si>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</si>
  <si>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</si>
  <si>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</si>
  <si>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</si>
  <si>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</si>
  <si>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</si>
  <si>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</si>
  <si>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</si>
  <si>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</si>
  <si>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</si>
  <si>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</si>
  <si>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</si>
  <si>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</si>
  <si>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</si>
  <si>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</si>
  <si>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</si>
  <si>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</si>
  <si>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</si>
  <si>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</si>
  <si>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</si>
  <si>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</si>
  <si>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</si>
  <si>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</si>
  <si>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</si>
  <si>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</si>
  <si>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</si>
  <si>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</si>
  <si>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</si>
  <si>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</si>
  <si>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</si>
  <si>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</si>
  <si>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</si>
  <si>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</si>
  <si>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</si>
  <si>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</si>
  <si>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</si>
  <si>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</si>
  <si>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</si>
  <si>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</si>
  <si>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</si>
  <si>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</si>
  <si>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</si>
  <si>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</si>
  <si>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</si>
  <si>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</si>
  <si>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</si>
  <si>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</si>
  <si>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</si>
  <si>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</si>
  <si>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</si>
  <si>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</si>
  <si>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</si>
  <si>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</si>
  <si>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</si>
  <si>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</si>
  <si>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</si>
  <si>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</si>
  <si>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</si>
  <si>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</si>
  <si>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</si>
  <si>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</si>
  <si>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</si>
  <si>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</si>
  <si>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</si>
  <si>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</si>
  <si>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</si>
  <si>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</si>
  <si>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</si>
  <si>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</si>
  <si>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</si>
  <si>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</si>
  <si>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</si>
  <si>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</si>
  <si>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</si>
  <si>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</si>
  <si>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</si>
  <si>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</si>
  <si>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</si>
  <si>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</si>
  <si>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</si>
  <si>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</si>
  <si>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</si>
  <si>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</si>
  <si>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</si>
  <si>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</si>
  <si>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</si>
  <si>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</si>
  <si>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</si>
  <si>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</si>
  <si>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</si>
  <si>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</si>
  <si>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</si>
  <si>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</si>
  <si>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</si>
  <si>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</si>
  <si>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</si>
  <si>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</si>
  <si>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</si>
  <si>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</si>
  <si>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</si>
  <si>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</si>
  <si>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</si>
  <si>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</si>
  <si>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</si>
  <si>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</si>
  <si>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</si>
  <si>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</si>
  <si>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</si>
  <si>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</si>
  <si>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</si>
  <si>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</si>
  <si>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</si>
  <si>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</si>
  <si>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</si>
  <si>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</si>
  <si>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</si>
  <si>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</si>
  <si>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</si>
  <si>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</si>
  <si>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</si>
  <si>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</si>
  <si>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</si>
  <si>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</si>
  <si>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</si>
  <si>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</si>
  <si>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</si>
  <si>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</si>
  <si>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</si>
  <si>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</si>
  <si>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</si>
  <si>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</si>
  <si>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</si>
  <si>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</si>
  <si>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</si>
  <si>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</si>
  <si>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</si>
  <si>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</si>
  <si>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</si>
  <si>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</si>
  <si>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</si>
  <si>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</si>
  <si>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</si>
  <si>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</si>
  <si>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</si>
  <si>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</si>
  <si>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</si>
  <si>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</si>
  <si>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</si>
  <si>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</si>
  <si>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</si>
  <si>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</si>
  <si>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</si>
  <si>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</si>
  <si>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</si>
  <si>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</si>
  <si>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</si>
  <si>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</si>
  <si>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</si>
  <si>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</si>
  <si>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</si>
  <si>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</si>
  <si>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</si>
  <si>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</si>
  <si>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</si>
  <si>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</si>
  <si>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</si>
  <si>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</si>
  <si>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</si>
  <si>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</si>
  <si>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</si>
  <si>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</si>
  <si>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</si>
  <si>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</si>
  <si>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</si>
  <si>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</si>
  <si>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</si>
  <si>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</si>
  <si>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</si>
  <si>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</si>
  <si>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</si>
  <si>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</si>
  <si>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</si>
  <si>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</si>
  <si>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</si>
  <si>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</si>
  <si>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</si>
  <si>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</si>
  <si>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</si>
  <si>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</si>
  <si>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</si>
  <si>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</si>
  <si>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</si>
  <si>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</si>
  <si>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</si>
  <si>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</si>
  <si>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</si>
  <si>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</si>
  <si>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</si>
  <si>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</si>
  <si>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</si>
  <si>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</si>
  <si>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</si>
  <si>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</si>
  <si>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</si>
  <si>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</si>
  <si>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</si>
  <si>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</si>
  <si>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</si>
  <si>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</si>
  <si>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</si>
  <si>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</si>
  <si>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</si>
  <si>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</si>
  <si>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</si>
  <si>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</si>
  <si>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</si>
  <si>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</si>
  <si>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</si>
  <si>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</si>
  <si>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</si>
  <si>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</si>
  <si>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</si>
  <si>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</si>
  <si>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</si>
  <si>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</si>
  <si>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</si>
  <si>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</si>
  <si>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</si>
  <si>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</si>
  <si>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</si>
  <si>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</si>
  <si>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</si>
  <si>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</si>
  <si>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</si>
  <si>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</si>
  <si>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</si>
  <si>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</si>
  <si>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</si>
  <si>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</si>
  <si>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</si>
  <si>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</si>
  <si>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</si>
  <si>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</si>
  <si>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</si>
  <si>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</si>
  <si>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</si>
  <si>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</si>
  <si>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</si>
  <si>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</si>
  <si>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</si>
  <si>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</si>
  <si>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</si>
  <si>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</si>
  <si>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</si>
  <si>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</si>
  <si>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</si>
  <si>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</si>
  <si>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</si>
  <si>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</si>
  <si>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</si>
  <si>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</si>
  <si>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</si>
  <si>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</si>
  <si>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</si>
  <si>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</si>
  <si>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</si>
  <si>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</si>
  <si>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</si>
  <si>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</si>
  <si>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</si>
  <si>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</si>
  <si>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</si>
  <si>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</si>
  <si>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</si>
  <si>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</si>
  <si>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</si>
  <si>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</si>
  <si>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</si>
  <si>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</si>
  <si>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</si>
  <si>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</si>
  <si>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</si>
  <si>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</si>
  <si>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</si>
  <si>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</si>
  <si>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</si>
  <si>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</si>
  <si>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</si>
  <si>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</si>
  <si>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</si>
  <si>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</si>
  <si>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</si>
  <si>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</si>
  <si>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</si>
  <si>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</si>
  <si>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</si>
  <si>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</si>
  <si>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</si>
  <si>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</si>
  <si>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</si>
  <si>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</si>
  <si>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</si>
  <si>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</si>
  <si>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</si>
  <si>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</si>
  <si>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</si>
  <si>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</si>
  <si>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</si>
  <si>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</si>
  <si>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</si>
  <si>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</si>
  <si>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</si>
  <si>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</si>
  <si>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</si>
  <si>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</si>
  <si>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</si>
  <si>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</si>
  <si>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</si>
  <si>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</si>
  <si>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</si>
  <si>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</si>
  <si>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</si>
  <si>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</si>
  <si>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</si>
  <si>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</si>
  <si>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</si>
  <si>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</si>
  <si>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</si>
  <si>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</si>
  <si>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</si>
  <si>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</si>
  <si>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</si>
  <si>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</si>
  <si>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</si>
  <si>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</si>
  <si>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</si>
  <si>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</si>
  <si>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</si>
  <si>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</si>
  <si>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</si>
  <si>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</si>
  <si>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</si>
  <si>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</si>
  <si>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</si>
  <si>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</si>
  <si>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</si>
  <si>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</si>
  <si>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</si>
  <si>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</si>
  <si>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</si>
  <si>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</si>
  <si>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</si>
  <si>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</si>
  <si>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</si>
  <si>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</si>
  <si>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</si>
  <si>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</si>
  <si>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</si>
  <si>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</si>
  <si>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</si>
  <si>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</si>
  <si>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</si>
  <si>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</si>
  <si>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</si>
  <si>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</si>
  <si>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</si>
  <si>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</si>
  <si>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</si>
  <si>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</si>
  <si>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</si>
  <si>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</si>
  <si>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</si>
  <si>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</si>
  <si>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</si>
  <si>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</si>
  <si>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</si>
  <si>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</si>
  <si>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</si>
  <si>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</si>
  <si>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</si>
  <si>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</si>
  <si>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</si>
  <si>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</si>
  <si>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</si>
  <si>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</si>
  <si>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</si>
  <si>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</si>
  <si>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</si>
  <si>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</si>
  <si>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</si>
  <si>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</si>
  <si>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</si>
  <si>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</si>
  <si>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</si>
  <si>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</si>
  <si>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</si>
  <si>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</si>
  <si>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</si>
  <si>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</si>
  <si>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</si>
  <si>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</si>
  <si>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</si>
  <si>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</si>
  <si>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</si>
  <si>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</si>
  <si>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</si>
  <si>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</si>
  <si>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</si>
  <si>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</si>
  <si>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</si>
  <si>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</si>
  <si>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</si>
  <si>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</si>
  <si>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</si>
  <si>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</si>
  <si>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</si>
  <si>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</si>
  <si>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</si>
  <si>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</si>
  <si>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</si>
  <si>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</si>
  <si>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</si>
  <si>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</si>
  <si>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</si>
  <si>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</si>
  <si>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</si>
  <si>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</si>
  <si>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</si>
  <si>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</si>
  <si>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</si>
  <si>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</si>
  <si>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</si>
  <si>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</si>
  <si>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</si>
  <si>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</si>
  <si>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</si>
  <si>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</si>
  <si>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</si>
  <si>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</si>
  <si>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</si>
  <si>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</si>
  <si>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</si>
  <si>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</si>
  <si>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</si>
  <si>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</si>
  <si>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</si>
  <si>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</si>
  <si>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</si>
  <si>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</si>
  <si>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</si>
  <si>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</si>
  <si>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</si>
  <si>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</si>
  <si>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</si>
  <si>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</si>
  <si>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</si>
  <si>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</si>
  <si>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</si>
  <si>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</si>
  <si>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</si>
  <si>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</si>
  <si>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</si>
  <si>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</si>
  <si>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</si>
  <si>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</si>
  <si>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</si>
  <si>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</si>
  <si>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</si>
  <si>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</si>
  <si>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</si>
  <si>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</si>
  <si>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</si>
  <si>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</si>
  <si>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</si>
  <si>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</si>
  <si>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</si>
  <si>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</si>
  <si>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</si>
  <si>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</si>
  <si>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</si>
  <si>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</si>
  <si>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</si>
  <si>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</si>
  <si>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</si>
  <si>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</si>
  <si>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</si>
  <si>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</si>
  <si>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</si>
  <si>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</si>
  <si>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</si>
  <si>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</si>
  <si>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</si>
  <si>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</si>
  <si>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</si>
  <si>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</si>
  <si>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</si>
  <si>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</si>
  <si>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</si>
  <si>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</si>
  <si>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</si>
  <si>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</si>
  <si>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</si>
  <si>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</si>
  <si>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</si>
  <si>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</si>
  <si>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</si>
  <si>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</si>
  <si>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</si>
  <si>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</si>
  <si>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</si>
  <si>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</si>
  <si>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</si>
  <si>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</si>
  <si>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</si>
  <si>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</si>
  <si>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</si>
  <si>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</si>
  <si>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</si>
  <si>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</si>
  <si>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</si>
  <si>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</si>
  <si>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</si>
  <si>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</si>
  <si>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</si>
  <si>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</si>
  <si>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</si>
  <si>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</si>
  <si>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</si>
  <si>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</si>
  <si>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</si>
  <si>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</si>
  <si>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</si>
  <si>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</si>
  <si>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</si>
  <si>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</si>
  <si>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</si>
  <si>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</si>
  <si>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</si>
  <si>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</si>
  <si>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</si>
  <si>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</si>
  <si>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</si>
  <si>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</si>
  <si>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</si>
  <si>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</si>
  <si>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</si>
  <si>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</si>
  <si>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</si>
  <si>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</si>
  <si>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</si>
  <si>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</si>
  <si>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</si>
  <si>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</si>
  <si>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</si>
  <si>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</si>
  <si>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</si>
  <si>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</si>
  <si>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</si>
  <si>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</si>
  <si>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</si>
  <si>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</si>
  <si>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</si>
  <si>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</si>
  <si>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</si>
  <si>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</si>
  <si>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</si>
  <si>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</si>
  <si>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</si>
  <si>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</si>
  <si>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</si>
  <si>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</si>
  <si>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</si>
  <si>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</si>
  <si>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</si>
  <si>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</si>
  <si>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</si>
  <si>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</si>
  <si>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</si>
  <si>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</si>
  <si>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</si>
  <si>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</si>
  <si>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</si>
  <si>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</si>
  <si>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</si>
  <si>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</si>
  <si>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</si>
  <si>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</si>
  <si>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</si>
  <si>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</si>
  <si>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</si>
  <si>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</si>
  <si>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</si>
  <si>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</si>
  <si>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</si>
  <si>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</si>
  <si>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</si>
  <si>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</si>
  <si>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</si>
  <si>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</si>
  <si>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</si>
  <si>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</si>
  <si>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</si>
  <si>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</si>
  <si>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</si>
  <si>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</si>
  <si>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</si>
  <si>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</si>
  <si>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</si>
  <si>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</si>
  <si>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</si>
  <si>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</si>
  <si>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</si>
  <si>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</si>
  <si>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</si>
  <si>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</si>
  <si>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</si>
  <si>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</si>
  <si>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</si>
  <si>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</si>
  <si>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</si>
  <si>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</si>
  <si>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</si>
  <si>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</si>
  <si>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</si>
  <si>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</si>
  <si>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</si>
  <si>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</si>
  <si>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</si>
  <si>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</si>
  <si>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</si>
  <si>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</si>
  <si>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</si>
  <si>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</si>
  <si>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</si>
  <si>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</si>
  <si>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</si>
  <si>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</si>
  <si>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</si>
  <si>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</si>
  <si>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</si>
  <si>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</si>
  <si>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</si>
  <si>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</si>
  <si>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</si>
  <si>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</si>
  <si>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</si>
  <si>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</si>
  <si>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</si>
  <si>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</si>
  <si>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</si>
  <si>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</si>
  <si>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</si>
  <si>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</si>
  <si>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</si>
  <si>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</si>
  <si>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</si>
  <si>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</si>
  <si>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</si>
  <si>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</si>
  <si>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</si>
  <si>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</si>
  <si>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</si>
  <si>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</si>
  <si>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</si>
  <si>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</si>
  <si>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</si>
  <si>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</si>
  <si>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</si>
  <si>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</si>
  <si>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</si>
  <si>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</si>
  <si>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</si>
  <si>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</si>
  <si>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</si>
  <si>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</si>
  <si>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</si>
  <si>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</si>
  <si>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</si>
  <si>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</si>
  <si>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</si>
  <si>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</si>
  <si>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</si>
  <si>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</si>
  <si>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</si>
  <si>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</si>
  <si>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</si>
  <si>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</si>
  <si>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</si>
  <si>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</si>
  <si>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</si>
  <si>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</si>
  <si>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</si>
  <si>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</si>
  <si>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</si>
  <si>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</si>
  <si>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</si>
  <si>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</si>
  <si>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</si>
  <si>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</si>
  <si>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</si>
  <si>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</si>
  <si>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</si>
  <si>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</si>
  <si>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</si>
  <si>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</si>
  <si>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</si>
  <si>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</si>
  <si>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</si>
  <si>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</si>
  <si>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</si>
  <si>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</si>
  <si>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</si>
  <si>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</si>
  <si>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</si>
  <si>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</si>
  <si>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</si>
  <si>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</si>
  <si>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</si>
  <si>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</si>
  <si>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</si>
  <si>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</si>
  <si>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</si>
  <si>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</si>
  <si>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</si>
  <si>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</si>
  <si>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</si>
  <si>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</si>
  <si>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</si>
  <si>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</si>
  <si>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</si>
  <si>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</si>
  <si>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</si>
  <si>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</si>
  <si>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</si>
  <si>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</si>
  <si>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</si>
  <si>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</si>
  <si>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</si>
  <si>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</si>
  <si>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</si>
  <si>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</si>
  <si>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</si>
  <si>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</si>
  <si>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</si>
  <si>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</si>
  <si>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</si>
  <si>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</si>
  <si>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</si>
  <si>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</si>
  <si>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</si>
  <si>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</si>
  <si>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</si>
  <si>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</si>
  <si>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</si>
  <si>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</si>
  <si>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</si>
  <si>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</si>
  <si>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</si>
  <si>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</si>
  <si>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</si>
  <si>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</si>
  <si>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</si>
  <si>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</si>
  <si>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</si>
  <si>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</si>
  <si>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</si>
  <si>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</si>
  <si>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</si>
  <si>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</si>
  <si>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</si>
  <si>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</si>
  <si>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</si>
  <si>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</si>
  <si>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</si>
  <si>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</si>
  <si>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</si>
  <si>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</si>
  <si>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</si>
  <si>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</si>
  <si>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</si>
  <si>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</si>
  <si>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</si>
  <si>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</si>
  <si>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</si>
  <si>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</si>
  <si>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</si>
  <si>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</si>
  <si>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</si>
  <si>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</si>
  <si>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</si>
  <si>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</si>
  <si>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</si>
  <si>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</si>
  <si>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</si>
  <si>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</si>
  <si>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</si>
  <si>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</si>
  <si>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</si>
  <si>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</si>
  <si>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</si>
  <si>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</si>
  <si>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</si>
  <si>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</si>
  <si>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</si>
  <si>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</si>
  <si>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</si>
  <si>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</si>
  <si>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</si>
  <si>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</si>
  <si>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</si>
  <si>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</si>
  <si>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</si>
  <si>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</si>
  <si>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</si>
  <si>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</si>
  <si>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</si>
  <si>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</si>
  <si>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</si>
  <si>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</si>
  <si>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</si>
  <si>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</si>
  <si>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</si>
  <si>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</si>
  <si>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</si>
  <si>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</si>
  <si>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</si>
  <si>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</si>
  <si>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</si>
  <si>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</si>
  <si>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</si>
  <si>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</si>
  <si>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</si>
  <si>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</si>
  <si>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</si>
  <si>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</si>
  <si>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</si>
  <si>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</si>
  <si>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</si>
  <si>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</si>
  <si>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</si>
  <si>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</si>
  <si>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</si>
  <si>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</si>
  <si>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</si>
  <si>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</si>
  <si>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</si>
  <si>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</si>
  <si>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</si>
  <si>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</si>
  <si>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</si>
  <si>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</si>
  <si>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</si>
  <si>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</si>
  <si>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</si>
  <si>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</si>
  <si>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</si>
  <si>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</si>
  <si>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</si>
  <si>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</si>
  <si>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</si>
  <si>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</si>
  <si>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</si>
  <si>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</si>
  <si>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</si>
  <si>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</si>
  <si>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</si>
  <si>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</si>
  <si>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</si>
  <si>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</si>
  <si>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</si>
  <si>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</si>
  <si>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</si>
  <si>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</si>
  <si>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</si>
  <si>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</si>
  <si>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</si>
  <si>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</si>
  <si>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</si>
  <si>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</si>
  <si>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</si>
  <si>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</si>
  <si>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</si>
  <si>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</si>
  <si>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</si>
  <si>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</si>
  <si>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</si>
  <si>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</si>
  <si>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</si>
  <si>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</si>
  <si>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</si>
  <si>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</si>
  <si>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</si>
  <si>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</si>
  <si>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</si>
  <si>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</si>
  <si>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</si>
  <si>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</si>
  <si>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</si>
  <si>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</si>
  <si>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</si>
  <si>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</si>
  <si>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</si>
  <si>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</si>
  <si>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</si>
  <si>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</si>
  <si>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</si>
  <si>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</si>
  <si>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</si>
  <si>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</si>
  <si>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</si>
  <si>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</si>
  <si>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</si>
  <si>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</si>
  <si>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</si>
  <si>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</si>
  <si>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</si>
  <si>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</si>
  <si>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</si>
  <si>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</si>
  <si>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</si>
  <si>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</si>
  <si>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</si>
  <si>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</si>
  <si>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</si>
  <si>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</si>
  <si>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</si>
  <si>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</si>
  <si>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</si>
  <si>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</si>
  <si>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</si>
  <si>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</si>
  <si>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</si>
  <si>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</si>
  <si>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</si>
  <si>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</si>
  <si>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</si>
  <si>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</si>
  <si>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</si>
  <si>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</si>
  <si>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</si>
  <si>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</si>
  <si>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</si>
  <si>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</si>
  <si>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</si>
  <si>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</si>
  <si>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</si>
  <si>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</si>
  <si>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</si>
  <si>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</si>
  <si>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</si>
  <si>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</si>
  <si>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</si>
  <si>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</si>
  <si>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</si>
  <si>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</si>
  <si>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</si>
  <si>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</si>
  <si>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</si>
  <si>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</si>
  <si>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</si>
  <si>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</si>
  <si>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</si>
  <si>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</si>
  <si>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</si>
  <si>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</si>
  <si>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</si>
  <si>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</si>
  <si>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</si>
  <si>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</si>
  <si>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</si>
  <si>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</si>
  <si>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</si>
  <si>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</si>
  <si>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</si>
  <si>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</si>
  <si>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</si>
  <si>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</si>
  <si>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</si>
  <si>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</si>
  <si>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</si>
  <si>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</si>
  <si>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</si>
  <si>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</si>
  <si>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</si>
  <si>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</si>
  <si>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</si>
  <si>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</si>
  <si>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</si>
  <si>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</si>
  <si>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</si>
  <si>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</si>
  <si>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</si>
  <si>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</si>
  <si>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</si>
  <si>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</si>
  <si>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</si>
  <si>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</si>
  <si>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</si>
  <si>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</si>
  <si>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</si>
  <si>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</si>
  <si>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</si>
  <si>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</si>
  <si>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</si>
  <si>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</si>
  <si>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</si>
  <si>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</si>
  <si>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</si>
  <si>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</si>
  <si>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</si>
  <si>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</si>
  <si>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</si>
  <si>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</si>
  <si>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</si>
  <si>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</si>
  <si>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</si>
  <si>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</si>
  <si>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</si>
  <si>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</si>
  <si>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</si>
  <si>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</si>
  <si>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</si>
  <si>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</si>
  <si>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</si>
  <si>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</si>
  <si>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</si>
  <si>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</si>
  <si>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</si>
  <si>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</si>
  <si>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</si>
  <si>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</si>
  <si>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</si>
  <si>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</si>
  <si>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</si>
  <si>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</si>
  <si>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</si>
  <si>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</si>
  <si>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</si>
  <si>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</si>
  <si>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</si>
  <si>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</si>
  <si>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</si>
  <si>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</si>
  <si>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</si>
  <si>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</si>
  <si>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</si>
  <si>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</si>
  <si>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</si>
  <si>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</si>
  <si>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</si>
  <si>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</si>
  <si>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</si>
  <si>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</si>
  <si>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</si>
  <si>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</si>
  <si>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</si>
  <si>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</si>
  <si>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</si>
  <si>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</si>
  <si>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</si>
  <si>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</si>
  <si>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</si>
  <si>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</si>
  <si>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</si>
  <si>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</si>
  <si>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</si>
  <si>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</si>
  <si>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</si>
  <si>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</si>
  <si>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</si>
  <si>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</si>
  <si>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</si>
  <si>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</si>
  <si>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</si>
  <si>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</si>
  <si>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</si>
  <si>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</si>
  <si>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</si>
  <si>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</si>
  <si>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</si>
  <si>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</si>
  <si>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</si>
  <si>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</si>
  <si>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</si>
  <si>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</si>
  <si>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</si>
  <si>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</si>
  <si>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</si>
  <si>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</si>
  <si>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</si>
  <si>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</si>
  <si>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</si>
  <si>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</si>
  <si>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</si>
  <si>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</si>
  <si>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</si>
  <si>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</si>
  <si>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</si>
  <si>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</si>
  <si>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</si>
  <si>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</si>
  <si>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</si>
  <si>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</si>
  <si>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</si>
  <si>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</si>
  <si>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</si>
  <si>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</si>
  <si>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</si>
  <si>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</si>
  <si>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</si>
  <si>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</si>
  <si>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</si>
  <si>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</si>
  <si>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</si>
  <si>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</si>
  <si>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</si>
  <si>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</si>
  <si>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</si>
  <si>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</si>
  <si>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</si>
  <si>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</si>
  <si>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</si>
  <si>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</si>
  <si>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</si>
  <si>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</si>
  <si>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</si>
  <si>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</si>
  <si>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</si>
  <si>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</si>
  <si>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</si>
  <si>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</si>
  <si>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</si>
  <si>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</si>
  <si>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</si>
  <si>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</si>
  <si>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</si>
  <si>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</si>
  <si>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</si>
  <si>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</si>
  <si>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</si>
  <si>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</si>
  <si>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</si>
  <si>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</si>
  <si>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</si>
  <si>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</si>
  <si>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</si>
  <si>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</si>
  <si>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</si>
  <si>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</si>
  <si>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</si>
  <si>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</si>
  <si>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</si>
  <si>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</si>
  <si>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</si>
  <si>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</si>
  <si>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</si>
  <si>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</si>
  <si>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</si>
  <si>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</si>
  <si>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</si>
  <si>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</si>
  <si>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</si>
  <si>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</si>
  <si>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</si>
  <si>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</si>
  <si>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</si>
  <si>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</si>
  <si>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</si>
  <si>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</si>
  <si>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</si>
  <si>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</si>
  <si>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</si>
  <si>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</si>
  <si>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</si>
  <si>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</si>
  <si>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</si>
  <si>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</si>
  <si>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</si>
  <si>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</si>
  <si>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</si>
  <si>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</si>
  <si>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</si>
  <si>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</si>
  <si>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</si>
  <si>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</si>
  <si>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</si>
  <si>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</si>
  <si>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</si>
  <si>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</si>
  <si>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</si>
  <si>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</si>
  <si>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</si>
  <si>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</si>
  <si>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</si>
  <si>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</si>
  <si>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</si>
  <si>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</si>
  <si>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</si>
  <si>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</si>
  <si>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</si>
  <si>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</si>
  <si>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</si>
  <si>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</si>
  <si>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</si>
  <si>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</si>
  <si>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</si>
  <si>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</si>
  <si>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</si>
  <si>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</si>
  <si>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</si>
  <si>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</si>
  <si>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</si>
  <si>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</si>
  <si>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</si>
  <si>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</si>
  <si>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</si>
  <si>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</si>
  <si>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</si>
  <si>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</si>
  <si>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</si>
  <si>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</si>
  <si>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</si>
  <si>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</si>
  <si>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</si>
  <si>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</si>
  <si>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</si>
  <si>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</si>
  <si>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</si>
  <si>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</si>
  <si>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</si>
  <si>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</si>
  <si>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</si>
  <si>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</si>
  <si>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</si>
  <si>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</si>
  <si>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</si>
  <si>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</si>
  <si>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</si>
  <si>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</si>
  <si>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</si>
  <si>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</si>
  <si>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</si>
  <si>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</si>
  <si>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</si>
  <si>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</si>
  <si>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</si>
  <si>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</si>
  <si>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</si>
  <si>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</si>
  <si>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</si>
  <si>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</si>
  <si>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</si>
  <si>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</si>
  <si>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</si>
  <si>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</si>
  <si>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</si>
  <si>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</si>
  <si>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</si>
  <si>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</si>
  <si>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</si>
  <si>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</si>
  <si>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</si>
  <si>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</si>
  <si>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</si>
  <si>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</si>
  <si>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</si>
  <si>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</si>
  <si>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</si>
  <si>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</si>
  <si>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</si>
  <si>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</si>
  <si>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</si>
  <si>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</si>
  <si>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</si>
  <si>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</si>
  <si>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</si>
  <si>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</si>
  <si>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</si>
  <si>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</si>
  <si>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</si>
  <si>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</si>
  <si>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</si>
  <si>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</si>
  <si>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</si>
  <si>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</si>
  <si>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</si>
  <si>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</si>
  <si>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</si>
  <si>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</si>
  <si>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</si>
  <si>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</si>
  <si>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</si>
  <si>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</si>
  <si>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</si>
  <si>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</si>
  <si>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</si>
  <si>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</si>
  <si>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</si>
  <si>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</si>
  <si>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</si>
  <si>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</si>
  <si>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</si>
  <si>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</si>
  <si>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</si>
  <si>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</si>
  <si>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</si>
  <si>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</si>
  <si>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</si>
  <si>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</si>
  <si>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</si>
  <si>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</si>
  <si>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</si>
  <si>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</si>
  <si>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</si>
  <si>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</si>
  <si>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</si>
  <si>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</si>
  <si>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</si>
  <si>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</si>
  <si>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</si>
  <si>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</si>
  <si>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</si>
  <si>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</si>
  <si>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</si>
  <si>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</si>
  <si>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</si>
  <si>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</si>
  <si>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</si>
  <si>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</si>
  <si>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</si>
  <si>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</si>
  <si>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</si>
  <si>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</si>
  <si>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</si>
  <si>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</si>
  <si>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</si>
  <si>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</si>
  <si>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</si>
  <si>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</si>
  <si>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</si>
  <si>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</si>
  <si>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</si>
  <si>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</si>
  <si>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</si>
  <si>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</si>
  <si>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</si>
  <si>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</si>
  <si>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</si>
  <si>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</si>
  <si>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</si>
  <si>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</si>
  <si>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</si>
  <si>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</si>
  <si>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</si>
  <si>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</si>
  <si>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</si>
  <si>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</si>
  <si>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</si>
  <si>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</si>
  <si>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</si>
  <si>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</si>
  <si>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</si>
  <si>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</si>
  <si>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</si>
  <si>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</si>
  <si>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</si>
  <si>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</si>
  <si>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</si>
  <si>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</si>
  <si>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</si>
  <si>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</si>
  <si>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</si>
  <si>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</si>
  <si>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</si>
  <si>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</si>
  <si>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</si>
  <si>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</si>
  <si>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</si>
  <si>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</si>
  <si>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</si>
  <si>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</si>
  <si>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</si>
  <si>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</si>
  <si>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</si>
  <si>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</si>
  <si>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</si>
  <si>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</si>
  <si>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</si>
  <si>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</si>
  <si>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</si>
  <si>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</si>
  <si>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</si>
  <si>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</si>
  <si>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</si>
  <si>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</si>
  <si>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</si>
  <si>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</si>
  <si>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</si>
  <si>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</si>
  <si>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</si>
  <si>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</si>
  <si>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</si>
  <si>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</si>
  <si>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</si>
  <si>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</si>
  <si>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</si>
  <si>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</si>
  <si>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</si>
  <si>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</si>
  <si>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</si>
  <si>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</si>
  <si>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</si>
  <si>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</si>
  <si>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</si>
  <si>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</si>
  <si>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</si>
  <si>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</si>
  <si>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</si>
  <si>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</si>
  <si>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</si>
  <si>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</si>
  <si>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</si>
  <si>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</si>
  <si>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</si>
  <si>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</si>
  <si>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</si>
  <si>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</si>
  <si>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</si>
  <si>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</si>
  <si>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</si>
  <si>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</si>
  <si>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</si>
  <si>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</si>
  <si>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</si>
  <si>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</si>
  <si>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</si>
  <si>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</si>
  <si>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</si>
  <si>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</si>
  <si>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</si>
  <si>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</si>
  <si>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</si>
  <si>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</si>
  <si>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</si>
  <si>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</si>
  <si>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</si>
  <si>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</si>
  <si>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</si>
  <si>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</si>
  <si>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</si>
  <si>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</si>
  <si>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</si>
  <si>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</si>
  <si>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</si>
  <si>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</si>
  <si>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</si>
  <si>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</si>
  <si>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</si>
  <si>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</si>
  <si>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</si>
  <si>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</si>
  <si>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</si>
  <si>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</si>
  <si>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</si>
  <si>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</si>
  <si>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</si>
  <si>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</si>
  <si>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</si>
  <si>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</si>
  <si>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</si>
  <si>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</si>
  <si>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</si>
  <si>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</si>
  <si>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</si>
  <si>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</si>
  <si>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</si>
  <si>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</si>
  <si>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</si>
  <si>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</si>
  <si>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</si>
  <si>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</si>
  <si>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</si>
  <si>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</si>
  <si>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</si>
  <si>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</si>
  <si>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</si>
  <si>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</si>
  <si>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</si>
  <si>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</si>
  <si>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</si>
  <si>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</si>
  <si>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</si>
  <si>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</si>
  <si>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</si>
  <si>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</si>
  <si>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</si>
  <si>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</si>
  <si>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</si>
  <si>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</si>
  <si>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</si>
  <si>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</si>
  <si>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</si>
  <si>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</si>
  <si>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</si>
  <si>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</si>
  <si>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</si>
  <si>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</si>
  <si>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</si>
  <si>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</si>
  <si>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</si>
  <si>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</si>
  <si>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</si>
  <si>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</si>
  <si>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</si>
  <si>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</si>
  <si>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</si>
  <si>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</si>
  <si>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</si>
  <si>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</si>
  <si>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</si>
  <si>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</si>
  <si>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</si>
  <si>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</si>
  <si>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</si>
  <si>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</si>
  <si>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</si>
  <si>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</si>
  <si>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</si>
  <si>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</si>
  <si>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</si>
  <si>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</si>
  <si>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</si>
  <si>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</si>
  <si>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</si>
  <si>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</si>
  <si>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</si>
  <si>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</si>
  <si>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</si>
  <si>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</si>
  <si>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</si>
  <si>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</si>
  <si>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</si>
  <si>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</si>
  <si>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</si>
  <si>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</si>
  <si>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</si>
  <si>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</si>
  <si>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</si>
  <si>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</si>
  <si>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</si>
  <si>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</si>
  <si>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</si>
  <si>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</si>
  <si>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</si>
  <si>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</si>
  <si>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</si>
  <si>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</si>
  <si>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</si>
  <si>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</si>
  <si>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</si>
  <si>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</si>
  <si>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</si>
  <si>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</si>
  <si>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</si>
  <si>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</si>
  <si>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</si>
  <si>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</si>
  <si>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</si>
  <si>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</si>
  <si>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</si>
  <si>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</si>
  <si>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</si>
  <si>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</si>
  <si>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</si>
  <si>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</si>
  <si>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</si>
  <si>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</si>
  <si>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</si>
  <si>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</si>
  <si>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</si>
  <si>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</si>
  <si>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</si>
  <si>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</si>
  <si>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</si>
  <si>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</si>
  <si>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</si>
  <si>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</si>
  <si>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</si>
  <si>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</si>
  <si>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</si>
  <si>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</si>
  <si>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</si>
  <si>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</si>
  <si>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</si>
  <si>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</si>
  <si>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</si>
  <si>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</si>
  <si>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</si>
  <si>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</si>
  <si>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</si>
  <si>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</si>
  <si>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</si>
  <si>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</si>
  <si>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</si>
  <si>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</si>
  <si>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</si>
  <si>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</si>
  <si>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</si>
  <si>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</si>
  <si>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</si>
  <si>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</si>
  <si>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</si>
  <si>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</si>
  <si>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</si>
  <si>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</si>
  <si>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</si>
  <si>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</si>
  <si>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</si>
  <si>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</si>
  <si>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</si>
  <si>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</si>
  <si>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</si>
  <si>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</si>
  <si>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</si>
  <si>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</si>
  <si>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</si>
  <si>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</si>
  <si>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</si>
  <si>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</si>
  <si>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</si>
  <si>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</si>
  <si>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</si>
  <si>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</si>
  <si>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</si>
  <si>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</si>
  <si>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</si>
  <si>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</si>
  <si>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</si>
  <si>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</si>
  <si>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</si>
  <si>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</si>
  <si>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</si>
  <si>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</si>
  <si>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</si>
  <si>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</si>
  <si>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</si>
  <si>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</si>
  <si>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</si>
  <si>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</si>
  <si>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</si>
  <si>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</si>
  <si>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</si>
  <si>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</si>
  <si>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</si>
  <si>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</si>
  <si>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</si>
  <si>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</si>
  <si>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</si>
  <si>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</si>
  <si>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</si>
  <si>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</si>
  <si>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</si>
  <si>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</si>
  <si>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</si>
  <si>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</si>
  <si>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</si>
  <si>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</si>
  <si>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</si>
  <si>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</si>
  <si>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</si>
  <si>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</si>
  <si>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</si>
  <si>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</si>
  <si>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</si>
  <si>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</si>
  <si>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</si>
  <si>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</si>
  <si>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</si>
  <si>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</si>
  <si>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</si>
  <si>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</si>
  <si>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</si>
  <si>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</si>
  <si>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</si>
  <si>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</si>
  <si>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</si>
  <si>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</si>
  <si>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</si>
  <si>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</si>
  <si>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</si>
  <si>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</si>
  <si>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</si>
  <si>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</si>
  <si>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</si>
  <si>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</si>
  <si>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</si>
  <si>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</si>
  <si>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</si>
  <si>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</si>
  <si>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</si>
  <si>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</si>
  <si>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</si>
  <si>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</si>
  <si>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</si>
  <si>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</si>
  <si>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</si>
  <si>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</si>
  <si>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</si>
  <si>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</si>
  <si>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</si>
  <si>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</si>
  <si>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</si>
  <si>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</si>
  <si>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</si>
  <si>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</si>
  <si>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</si>
  <si>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</si>
  <si>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</si>
  <si>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</si>
  <si>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</si>
  <si>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</si>
  <si>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</si>
  <si>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</si>
  <si>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</si>
  <si>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</si>
  <si>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</si>
  <si>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</si>
  <si>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</si>
  <si>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</si>
  <si>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</si>
  <si>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</si>
  <si>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</si>
  <si>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</si>
  <si>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</si>
  <si>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</si>
  <si>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</si>
  <si>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</si>
  <si>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</si>
  <si>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</si>
  <si>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</si>
  <si>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</si>
  <si>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</si>
  <si>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</si>
  <si>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</si>
  <si>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</si>
  <si>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</si>
  <si>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</si>
  <si>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</si>
  <si>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</si>
  <si>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</si>
  <si>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</si>
  <si>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</si>
  <si>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</si>
  <si>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</si>
  <si>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</si>
  <si>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</si>
  <si>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</si>
  <si>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</si>
  <si>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</si>
  <si>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</si>
  <si>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</si>
  <si>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</si>
  <si>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</si>
  <si>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</si>
  <si>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</si>
  <si>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</si>
  <si>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</si>
  <si>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</si>
  <si>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</si>
  <si>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</si>
  <si>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</si>
  <si>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</si>
  <si>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</si>
  <si>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</si>
  <si>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</si>
  <si>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</si>
  <si>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</si>
  <si>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</si>
  <si>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</si>
  <si>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</si>
  <si>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</si>
  <si>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</si>
  <si>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</si>
  <si>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</si>
  <si>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</si>
  <si>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</si>
  <si>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</si>
  <si>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</si>
  <si>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</si>
  <si>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</si>
  <si>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</si>
  <si>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</si>
  <si>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</si>
  <si>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</si>
  <si>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</si>
  <si>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</si>
  <si>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</si>
  <si>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</si>
  <si>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</si>
  <si>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</si>
  <si>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</si>
  <si>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</si>
  <si>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</si>
  <si>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</si>
  <si>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</si>
  <si>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</si>
  <si>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</si>
  <si>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</si>
  <si>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</si>
  <si>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</si>
  <si>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</si>
  <si>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</si>
  <si>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</si>
  <si>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</si>
  <si>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</si>
  <si>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</si>
  <si>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</si>
  <si>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</si>
  <si>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</si>
  <si>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</si>
  <si>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</si>
  <si>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</si>
  <si>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</si>
  <si>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</si>
  <si>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</si>
  <si>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</si>
  <si>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</si>
  <si>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</si>
  <si>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</si>
  <si>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</si>
  <si>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</si>
  <si>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</si>
  <si>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</si>
  <si>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</si>
  <si>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</si>
  <si>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</si>
  <si>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</si>
  <si>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</si>
  <si>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</si>
  <si>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</si>
  <si>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</si>
  <si>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</si>
  <si>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</si>
  <si>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</si>
  <si>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</si>
  <si>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</si>
  <si>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</si>
  <si>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</si>
  <si>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</si>
  <si>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</si>
  <si>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</si>
  <si>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</si>
  <si>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</si>
  <si>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</si>
  <si>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</si>
  <si>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</si>
  <si>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</si>
  <si>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</si>
  <si>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</si>
  <si>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</si>
  <si>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</si>
  <si>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</si>
  <si>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</si>
  <si>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</si>
  <si>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</si>
  <si>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</si>
  <si>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</si>
  <si>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</si>
  <si>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</si>
  <si>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</si>
  <si>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</si>
  <si>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</si>
  <si>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</si>
  <si>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</si>
  <si>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</si>
  <si>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</si>
  <si>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</si>
  <si>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</si>
  <si>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</si>
  <si>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</si>
  <si>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</si>
  <si>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</si>
  <si>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</si>
  <si>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</si>
  <si>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</si>
  <si>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</si>
  <si>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</si>
  <si>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</si>
  <si>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</si>
  <si>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</si>
  <si>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</si>
  <si>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</si>
  <si>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</si>
  <si>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</si>
  <si>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</si>
  <si>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</si>
  <si>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</si>
  <si>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</si>
  <si>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</si>
  <si>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</si>
  <si>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</si>
  <si>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</si>
  <si>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</si>
  <si>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</si>
  <si>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</si>
  <si>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</si>
  <si>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</si>
  <si>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</si>
  <si>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</si>
  <si>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</si>
  <si>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</si>
  <si>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</si>
  <si>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</si>
  <si>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</si>
  <si>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</si>
  <si>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</si>
  <si>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</si>
  <si>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</si>
  <si>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</si>
  <si>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</si>
  <si>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</si>
  <si>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</si>
  <si>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</si>
  <si>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</si>
  <si>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</si>
  <si>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</si>
  <si>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</si>
  <si>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</si>
  <si>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</si>
  <si>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</si>
  <si>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</si>
  <si>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</si>
  <si>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</si>
  <si>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</si>
  <si>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</si>
  <si>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</si>
  <si>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</si>
  <si>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</si>
  <si>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</si>
  <si>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</si>
  <si>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</si>
  <si>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</si>
  <si>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</si>
  <si>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</si>
  <si>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</si>
  <si>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</si>
  <si>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</si>
  <si>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</si>
  <si>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</si>
  <si>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</si>
  <si>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</si>
  <si>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</si>
  <si>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</si>
  <si>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</si>
  <si>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</si>
  <si>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</si>
  <si>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</si>
  <si>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</si>
  <si>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</si>
  <si>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</si>
  <si>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</si>
  <si>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</si>
  <si>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</si>
  <si>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</si>
  <si>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</si>
  <si>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</si>
  <si>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</si>
  <si>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</si>
  <si>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</si>
  <si>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</si>
  <si>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</si>
  <si>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</si>
  <si>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</si>
  <si>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</si>
  <si>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</si>
  <si>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</si>
  <si>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</si>
  <si>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</si>
  <si>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</si>
  <si>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</si>
  <si>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</si>
  <si>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</si>
  <si>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</si>
  <si>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</si>
  <si>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</si>
  <si>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</si>
  <si>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</si>
  <si>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</si>
  <si>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</si>
  <si>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</si>
  <si>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</si>
  <si>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</si>
  <si>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</si>
  <si>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</si>
  <si>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</si>
  <si>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</si>
  <si>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</si>
  <si>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</si>
  <si>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</si>
  <si>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</si>
  <si>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</si>
  <si>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</si>
  <si>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</si>
  <si>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</si>
  <si>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</si>
  <si>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</si>
  <si>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</si>
  <si>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</si>
  <si>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</si>
  <si>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</si>
  <si>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</si>
  <si>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</si>
  <si>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</si>
  <si>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</si>
  <si>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</si>
  <si>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</si>
  <si>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</si>
  <si>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</si>
  <si>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</si>
  <si>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</si>
  <si>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</si>
  <si>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</si>
  <si>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</si>
  <si>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</si>
  <si>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</si>
  <si>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</si>
  <si>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</si>
  <si>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</si>
  <si>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</si>
  <si>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</si>
  <si>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</si>
  <si>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</si>
  <si>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</si>
  <si>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</si>
  <si>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</si>
  <si>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</si>
  <si>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</si>
  <si>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</si>
  <si>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</si>
  <si>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</si>
  <si>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</si>
  <si>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</si>
  <si>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</si>
  <si>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</si>
  <si>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</si>
  <si>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</si>
  <si>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</si>
  <si>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</si>
  <si>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</si>
  <si>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</si>
  <si>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</si>
  <si>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</si>
  <si>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</si>
  <si>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</si>
  <si>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</si>
  <si>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</si>
  <si>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</si>
  <si>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</si>
  <si>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</si>
  <si>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</si>
  <si>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</si>
  <si>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</si>
  <si>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</si>
  <si>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</si>
  <si>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</si>
  <si>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</si>
  <si>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</si>
  <si>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</si>
  <si>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</si>
  <si>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</si>
  <si>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</si>
  <si>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</si>
  <si>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</si>
  <si>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</si>
  <si>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</si>
  <si>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</si>
  <si>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</si>
  <si>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</si>
  <si>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</si>
  <si>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</si>
  <si>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</si>
  <si>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</si>
  <si>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</si>
  <si>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</si>
  <si>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</si>
  <si>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</si>
  <si>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</si>
  <si>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</si>
  <si>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</si>
  <si>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</si>
  <si>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</si>
  <si>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</si>
  <si>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</si>
  <si>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</si>
  <si>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</si>
  <si>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</si>
  <si>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</si>
  <si>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</si>
  <si>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</si>
  <si>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</si>
  <si>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</si>
  <si>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</si>
  <si>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</si>
  <si>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</si>
  <si>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</si>
  <si>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</si>
  <si>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</si>
  <si>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</si>
  <si>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</si>
  <si>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</si>
  <si>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</si>
  <si>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</si>
  <si>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</si>
  <si>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</si>
  <si>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</si>
  <si>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</si>
  <si>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</si>
  <si>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</si>
  <si>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</si>
  <si>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</si>
  <si>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</si>
  <si>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</si>
  <si>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</si>
  <si>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</si>
  <si>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</si>
  <si>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</si>
  <si>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</si>
  <si>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</si>
  <si>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</si>
  <si>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</si>
  <si>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</si>
  <si>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</si>
  <si>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</si>
  <si>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</si>
  <si>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</si>
  <si>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</si>
  <si>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</si>
  <si>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</si>
  <si>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</si>
  <si>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</si>
  <si>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</si>
  <si>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</si>
  <si>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</si>
  <si>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</si>
  <si>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</si>
  <si>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</si>
  <si>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</si>
  <si>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</si>
  <si>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</si>
  <si>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</si>
  <si>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</si>
  <si>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</si>
  <si>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</si>
  <si>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</si>
  <si>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</si>
  <si>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</si>
  <si>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</si>
  <si>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</si>
  <si>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</si>
  <si>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</si>
  <si>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</si>
  <si>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</si>
  <si>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</si>
  <si>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</si>
  <si>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</si>
  <si>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</si>
  <si>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</si>
  <si>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</si>
  <si>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</si>
  <si>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</si>
  <si>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</si>
  <si>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</si>
  <si>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</si>
  <si>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</si>
  <si>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</si>
  <si>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</si>
  <si>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</si>
  <si>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</si>
  <si>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</si>
  <si>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</si>
  <si>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</si>
  <si>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</si>
  <si>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</si>
  <si>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</si>
  <si>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</si>
  <si>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</si>
  <si>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</si>
  <si>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</si>
  <si>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</si>
  <si>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</si>
  <si>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</si>
  <si>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</si>
  <si>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</si>
  <si>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</si>
  <si>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</si>
  <si>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</si>
  <si>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</si>
  <si>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</si>
  <si>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</si>
  <si>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</si>
  <si>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</si>
  <si>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</si>
  <si>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</si>
  <si>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</si>
  <si>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</si>
  <si>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</si>
  <si>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</si>
  <si>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</si>
  <si>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</si>
  <si>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</si>
  <si>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</si>
  <si>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</si>
  <si>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</si>
  <si>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</si>
  <si>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</si>
  <si>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</si>
  <si>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</si>
  <si>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</si>
  <si>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</si>
  <si>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</si>
  <si>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</si>
  <si>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</si>
  <si>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</si>
  <si>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</si>
  <si>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</si>
  <si>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</si>
  <si>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</si>
  <si>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</si>
  <si>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</si>
  <si>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</si>
  <si>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</si>
  <si>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</si>
  <si>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</si>
  <si>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</si>
  <si>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</si>
  <si>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</si>
  <si>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</si>
  <si>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</si>
  <si>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</si>
  <si>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</si>
  <si>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</si>
  <si>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</si>
  <si>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</si>
  <si>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</si>
  <si>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</si>
  <si>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</si>
  <si>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</si>
  <si>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</si>
  <si>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</si>
  <si>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</si>
  <si>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</si>
  <si>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</si>
  <si>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</si>
  <si>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</si>
  <si>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</si>
  <si>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</si>
  <si>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</si>
  <si>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</si>
  <si>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</si>
  <si>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</si>
  <si>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</si>
  <si>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</si>
  <si>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</si>
  <si>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</si>
  <si>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</si>
  <si>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</si>
  <si>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</si>
  <si>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</si>
  <si>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</si>
  <si>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</si>
  <si>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</si>
  <si>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</si>
  <si>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</si>
  <si>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</si>
  <si>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</si>
  <si>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</si>
  <si>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</si>
  <si>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</si>
  <si>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</si>
  <si>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</si>
  <si>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</si>
  <si>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</si>
  <si>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</si>
  <si>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</si>
  <si>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</si>
  <si>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</si>
  <si>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</si>
  <si>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</si>
  <si>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</si>
  <si>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</si>
  <si>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</si>
  <si>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</si>
  <si>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</si>
  <si>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</si>
  <si>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</si>
  <si>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</si>
  <si>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</si>
  <si>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</si>
  <si>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</si>
  <si>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</si>
  <si>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</si>
  <si>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</si>
  <si>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</si>
  <si>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</si>
  <si>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</si>
  <si>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</si>
  <si>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</si>
  <si>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</si>
  <si>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</si>
  <si>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</si>
  <si>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</si>
  <si>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</si>
  <si>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</si>
  <si>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</si>
  <si>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</si>
  <si>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</si>
  <si>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</si>
  <si>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</si>
  <si>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</si>
  <si>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</si>
  <si>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</si>
  <si>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</si>
  <si>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</si>
  <si>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</si>
  <si>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</si>
  <si>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</si>
  <si>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</si>
  <si>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</si>
  <si>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</si>
  <si>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</si>
  <si>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</si>
  <si>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</si>
  <si>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</si>
  <si>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</si>
  <si>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</si>
  <si>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</si>
  <si>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</si>
  <si>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</si>
  <si>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</si>
  <si>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</si>
  <si>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</si>
  <si>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</si>
  <si>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</si>
  <si>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</si>
  <si>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</si>
  <si>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</si>
  <si>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</si>
  <si>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</si>
  <si>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</si>
  <si>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</si>
  <si>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</si>
  <si>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</si>
  <si>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</si>
  <si>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</si>
  <si>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</si>
  <si>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</si>
  <si>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</si>
  <si>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</si>
  <si>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</si>
  <si>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</si>
  <si>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</si>
  <si>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</si>
  <si>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</si>
  <si>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</si>
  <si>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</si>
  <si>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</si>
  <si>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</si>
  <si>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</si>
  <si>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</si>
  <si>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</si>
  <si>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</si>
  <si>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</si>
  <si>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</si>
  <si>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</si>
  <si>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</si>
  <si>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</si>
  <si>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</si>
  <si>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</si>
  <si>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</si>
  <si>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</si>
  <si>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</si>
  <si>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</si>
  <si>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</si>
  <si>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</si>
  <si>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</si>
  <si>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</si>
  <si>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</si>
  <si>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</si>
  <si>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</si>
  <si>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</si>
  <si>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</si>
  <si>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</si>
  <si>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</si>
  <si>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</si>
  <si>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</si>
  <si>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</si>
  <si>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</si>
  <si>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</si>
  <si>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</si>
  <si>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</si>
  <si>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</si>
  <si>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</si>
  <si>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</si>
  <si>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</si>
  <si>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</si>
  <si>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</si>
  <si>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</si>
  <si>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</si>
  <si>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</si>
  <si>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</si>
  <si>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</si>
  <si>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</si>
  <si>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</si>
  <si>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</si>
  <si>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</si>
  <si>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</si>
  <si>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</si>
  <si>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</si>
  <si>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</si>
  <si>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</si>
  <si>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</si>
  <si>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</si>
  <si>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</si>
  <si>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</si>
  <si>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</si>
  <si>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</si>
  <si>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</si>
  <si>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</si>
  <si>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</si>
  <si>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</si>
  <si>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</si>
  <si>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</si>
  <si>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</si>
  <si>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</si>
  <si>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</si>
  <si>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</si>
  <si>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</si>
  <si>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</si>
  <si>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</si>
  <si>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</si>
  <si>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</si>
  <si>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</si>
  <si>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</si>
  <si>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</si>
  <si>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</si>
  <si>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</si>
  <si>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</si>
  <si>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</si>
  <si>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</si>
  <si>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</si>
  <si>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</si>
  <si>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</si>
  <si>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</si>
  <si>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</si>
  <si>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</si>
  <si>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</si>
  <si>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</si>
  <si>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</si>
  <si>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</si>
  <si>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</si>
  <si>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</si>
  <si>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</si>
  <si>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</si>
  <si>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</si>
  <si>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</si>
  <si>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</si>
  <si>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</si>
  <si>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</si>
  <si>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</si>
  <si>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</si>
  <si>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</si>
  <si>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</si>
  <si>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</si>
  <si>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</si>
  <si>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</si>
  <si>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</si>
  <si>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</si>
  <si>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</si>
  <si>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</si>
  <si>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</si>
  <si>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</si>
  <si>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</si>
  <si>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</si>
  <si>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</si>
  <si>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</si>
  <si>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</si>
  <si>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</si>
  <si>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</si>
  <si>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</si>
  <si>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</si>
  <si>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</si>
  <si>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</si>
  <si>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</si>
  <si>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</si>
  <si>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</si>
  <si>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</si>
  <si>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</si>
  <si>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</si>
  <si>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</si>
  <si>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</si>
  <si>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</si>
  <si>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</si>
  <si>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</si>
  <si>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</si>
  <si>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</si>
  <si>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</si>
  <si>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</si>
  <si>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</si>
  <si>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</si>
  <si>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</si>
  <si>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</si>
  <si>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</si>
  <si>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</si>
  <si>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</si>
  <si>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</si>
  <si>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</si>
  <si>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</si>
  <si>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</si>
  <si>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</si>
  <si>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</si>
  <si>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</si>
  <si>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</si>
  <si>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</si>
  <si>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</si>
  <si>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</si>
  <si>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</si>
  <si>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</si>
  <si>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</si>
  <si>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</si>
  <si>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</si>
  <si>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</si>
  <si>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</si>
  <si>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</si>
  <si>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</si>
  <si>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</si>
  <si>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</si>
  <si>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</si>
  <si>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</si>
  <si>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</si>
  <si>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</si>
  <si>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</si>
  <si>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</si>
  <si>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</si>
  <si>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</si>
  <si>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</si>
  <si>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</si>
  <si>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</si>
  <si>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</si>
  <si>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</si>
  <si>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</si>
  <si>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</si>
  <si>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</si>
  <si>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</si>
  <si>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</si>
  <si>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</si>
  <si>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</si>
  <si>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</si>
  <si>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</si>
  <si>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</si>
  <si>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</si>
  <si>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</si>
  <si>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</si>
  <si>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</si>
  <si>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</si>
  <si>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</si>
  <si>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</si>
  <si>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</si>
  <si>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</si>
  <si>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</si>
  <si>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</si>
  <si>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</si>
  <si>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</si>
  <si>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</si>
  <si>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</si>
  <si>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</si>
  <si>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</si>
  <si>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</si>
  <si>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</si>
  <si>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</si>
  <si>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</si>
  <si>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</si>
  <si>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</si>
  <si>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</si>
  <si>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</si>
  <si>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</si>
  <si>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</si>
  <si>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</si>
  <si>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</si>
  <si>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</si>
  <si>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</si>
  <si>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</si>
  <si>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</si>
  <si>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</si>
  <si>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</si>
  <si>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</si>
  <si>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</si>
  <si>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</si>
  <si>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</si>
  <si>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</si>
  <si>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</si>
  <si>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</si>
  <si>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</si>
  <si>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</si>
  <si>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</si>
  <si>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</si>
  <si>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</si>
  <si>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</si>
  <si>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</si>
  <si>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</si>
  <si>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</si>
  <si>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</si>
  <si>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</si>
  <si>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</si>
  <si>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</si>
  <si>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</si>
  <si>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</si>
  <si>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</si>
  <si>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</si>
  <si>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</si>
  <si>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</si>
  <si>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</si>
  <si>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</si>
  <si>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</si>
  <si>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</si>
  <si>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</si>
  <si>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</si>
  <si>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</si>
  <si>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</si>
  <si>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</si>
  <si>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</si>
  <si>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</si>
  <si>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</si>
  <si>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</si>
  <si>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</si>
  <si>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</si>
  <si>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</si>
  <si>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</si>
  <si>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</si>
  <si>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</si>
  <si>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</si>
  <si>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</si>
  <si>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</si>
  <si>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</si>
  <si>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</si>
  <si>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</si>
  <si>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</si>
  <si>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</si>
  <si>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</si>
  <si>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</si>
  <si>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</si>
  <si>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</si>
  <si>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</si>
  <si>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</si>
  <si>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</si>
  <si>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</si>
  <si>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</si>
  <si>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</si>
  <si>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</si>
  <si>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</si>
  <si>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</si>
  <si>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</si>
  <si>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</si>
  <si>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</si>
  <si>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</si>
  <si>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</si>
  <si>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</si>
  <si>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</si>
  <si>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</si>
  <si>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</si>
  <si>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</si>
  <si>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</si>
  <si>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</si>
  <si>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</si>
  <si>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</si>
  <si>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</si>
  <si>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</si>
  <si>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</si>
  <si>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</si>
  <si>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</si>
  <si>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</si>
  <si>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</si>
  <si>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</si>
  <si>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</si>
  <si>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</si>
  <si>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</si>
  <si>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</si>
  <si>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</si>
  <si>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</si>
  <si>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</si>
  <si>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</si>
  <si>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</si>
  <si>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</si>
  <si>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</si>
  <si>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</si>
  <si>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</si>
  <si>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</si>
  <si>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</si>
  <si>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</si>
  <si>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</si>
  <si>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</si>
  <si>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</si>
  <si>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</si>
  <si>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</si>
  <si>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</si>
  <si>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</si>
  <si>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</si>
  <si>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</si>
  <si>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</si>
  <si>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</si>
  <si>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</si>
  <si>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</si>
  <si>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</si>
  <si>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</si>
  <si>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</si>
  <si>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</si>
  <si>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</si>
  <si>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</si>
  <si>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</si>
  <si>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</si>
  <si>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</si>
  <si>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</si>
  <si>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</si>
  <si>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</si>
  <si>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</si>
  <si>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</si>
  <si>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</si>
  <si>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</si>
  <si>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</si>
  <si>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</si>
  <si>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</si>
  <si>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</si>
  <si>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</si>
  <si>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</si>
  <si>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</si>
  <si>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</si>
  <si>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</si>
  <si>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</si>
  <si>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</si>
  <si>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</si>
  <si>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</si>
  <si>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</si>
  <si>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</si>
  <si>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</si>
  <si>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</si>
  <si>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</si>
  <si>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</si>
  <si>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</si>
  <si>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</si>
  <si>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</si>
  <si>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</si>
  <si>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</si>
  <si>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</si>
  <si>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</si>
  <si>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</si>
  <si>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</si>
  <si>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</si>
  <si>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</si>
  <si>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</si>
  <si>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</si>
  <si>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</si>
  <si>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</si>
  <si>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</si>
  <si>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</si>
  <si>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</si>
  <si>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</si>
  <si>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</si>
  <si>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</si>
  <si>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</si>
  <si>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</si>
  <si>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</si>
  <si>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</si>
  <si>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</si>
  <si>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</si>
  <si>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</si>
  <si>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</si>
  <si>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</si>
  <si>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</si>
  <si>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</si>
  <si>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</si>
  <si>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</si>
  <si>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</si>
  <si>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</si>
  <si>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</si>
  <si>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</si>
  <si>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</si>
  <si>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</si>
  <si>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</si>
  <si>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</si>
  <si>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</si>
  <si>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</si>
  <si>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</si>
  <si>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</si>
  <si>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</si>
  <si>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</si>
  <si>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</si>
  <si>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</si>
  <si>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</si>
  <si>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</si>
  <si>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</si>
  <si>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</si>
  <si>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</si>
  <si>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</si>
  <si>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</si>
  <si>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</si>
  <si>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</si>
  <si>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</si>
  <si>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</si>
  <si>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</si>
  <si>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</si>
  <si>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</si>
  <si>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</si>
  <si>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</si>
  <si>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</si>
  <si>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</si>
  <si>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</si>
  <si>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</si>
  <si>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</si>
  <si>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</si>
  <si>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</si>
  <si>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</si>
  <si>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</si>
  <si>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</si>
  <si>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</si>
  <si>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</si>
  <si>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</si>
  <si>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</si>
  <si>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</si>
  <si>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</si>
  <si>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</si>
  <si>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</si>
  <si>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</si>
  <si>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</si>
  <si>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</si>
  <si>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</si>
  <si>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</si>
  <si>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</si>
  <si>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</si>
  <si>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</si>
  <si>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</si>
  <si>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</si>
  <si>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</si>
  <si>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</si>
  <si>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</si>
  <si>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</si>
  <si>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</si>
  <si>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</si>
  <si>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</si>
  <si>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</si>
  <si>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</si>
  <si>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</si>
  <si>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</si>
  <si>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</si>
  <si>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</si>
  <si>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</si>
  <si>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</si>
  <si>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</si>
  <si>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</si>
  <si>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</si>
  <si>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</si>
  <si>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</si>
  <si>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</si>
  <si>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</si>
  <si>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</si>
  <si>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</si>
  <si>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</si>
  <si>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</si>
  <si>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</si>
  <si>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</si>
  <si>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</si>
  <si>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</si>
  <si>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</si>
  <si>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</si>
  <si>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</si>
  <si>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</si>
  <si>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</si>
  <si>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</si>
  <si>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</si>
  <si>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</si>
  <si>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</si>
  <si>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</si>
  <si>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</si>
  <si>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</si>
  <si>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</si>
  <si>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</si>
  <si>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</si>
  <si>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</si>
  <si>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</si>
  <si>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</si>
  <si>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</si>
  <si>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</si>
  <si>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</si>
  <si>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</si>
  <si>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</si>
  <si>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</si>
  <si>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</si>
  <si>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</si>
  <si>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</si>
  <si>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</si>
  <si>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</si>
  <si>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</si>
  <si>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</si>
  <si>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</si>
  <si>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</si>
  <si>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</si>
  <si>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</si>
  <si>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</si>
  <si>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</si>
  <si>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</si>
  <si>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</si>
  <si>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</si>
  <si>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</si>
  <si>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</si>
  <si>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</si>
  <si>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</si>
  <si>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</si>
  <si>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</si>
  <si>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</si>
  <si>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</si>
  <si>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</si>
  <si>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</si>
  <si>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</si>
  <si>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</si>
  <si>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</si>
  <si>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</si>
  <si>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</si>
  <si>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</si>
  <si>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</si>
  <si>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</si>
  <si>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</si>
  <si>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</si>
  <si>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</si>
  <si>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</si>
  <si>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</si>
  <si>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</si>
  <si>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</si>
  <si>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</si>
  <si>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</si>
  <si>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</si>
  <si>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</si>
  <si>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</si>
  <si>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</si>
  <si>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</si>
  <si>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</si>
  <si>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</si>
  <si>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</si>
  <si>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</si>
  <si>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</si>
  <si>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</si>
  <si>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</si>
  <si>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</si>
  <si>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</si>
  <si>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</si>
  <si>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</si>
  <si>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</si>
  <si>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</si>
  <si>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</si>
  <si>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</si>
  <si>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</si>
  <si>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</si>
  <si>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</si>
  <si>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</si>
  <si>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</si>
  <si>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</si>
  <si>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</si>
  <si>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</si>
  <si>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</si>
  <si>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</si>
  <si>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</si>
  <si>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</si>
  <si>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</si>
  <si>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</si>
  <si>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</si>
  <si>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</si>
  <si>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</si>
  <si>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</si>
  <si>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</si>
  <si>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</si>
  <si>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</si>
  <si>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</si>
  <si>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</si>
  <si>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</si>
  <si>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</si>
  <si>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</si>
  <si>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</si>
  <si>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</si>
  <si>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</si>
  <si>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</si>
  <si>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</si>
  <si>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</si>
  <si>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</si>
  <si>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</si>
  <si>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</si>
  <si>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</si>
  <si>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</si>
  <si>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</si>
  <si>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</si>
  <si>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</si>
  <si>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</si>
  <si>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</si>
  <si>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</si>
  <si>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</si>
  <si>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</si>
  <si>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</si>
  <si>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</si>
  <si>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</si>
  <si>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</si>
  <si>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</si>
  <si>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</si>
  <si>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</si>
  <si>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</si>
  <si>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</si>
  <si>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</si>
  <si>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</si>
  <si>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</si>
  <si>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</si>
  <si>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</si>
  <si>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</si>
  <si>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</si>
  <si>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</si>
  <si>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</si>
  <si>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</si>
  <si>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</si>
  <si>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</si>
  <si>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</si>
  <si>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</si>
  <si>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</si>
  <si>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</si>
  <si>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</si>
  <si>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</si>
  <si>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</si>
  <si>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</si>
  <si>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</si>
  <si>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</si>
  <si>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</si>
  <si>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</si>
  <si>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</si>
  <si>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</si>
  <si>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</si>
  <si>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</si>
  <si>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</si>
  <si>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</si>
  <si>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</si>
  <si>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</si>
  <si>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</si>
  <si>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</si>
  <si>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</si>
  <si>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</si>
  <si>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</si>
  <si>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</si>
  <si>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</si>
  <si>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</si>
  <si>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</si>
  <si>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</si>
  <si>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</si>
  <si>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</si>
  <si>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</si>
  <si>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</si>
  <si>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</si>
  <si>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</si>
  <si>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</si>
  <si>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</si>
  <si>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</si>
  <si>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</si>
  <si>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</si>
  <si>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</si>
  <si>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</si>
  <si>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</si>
  <si>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</si>
  <si>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</si>
  <si>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</si>
  <si>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</si>
  <si>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</si>
  <si>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</si>
  <si>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</si>
  <si>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</si>
  <si>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</si>
  <si>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</si>
  <si>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</si>
  <si>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</si>
  <si>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</si>
  <si>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</si>
  <si>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</si>
  <si>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</si>
  <si>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</si>
  <si>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</si>
  <si>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</si>
  <si>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</si>
  <si>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</si>
  <si>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</si>
  <si>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</si>
  <si>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</si>
  <si>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</si>
  <si>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</si>
  <si>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</si>
  <si>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</si>
  <si>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</si>
  <si>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</si>
  <si>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</si>
  <si>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</si>
  <si>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</si>
  <si>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</si>
  <si>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</si>
  <si>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</si>
  <si>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</si>
  <si>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</si>
  <si>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</si>
  <si>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</si>
  <si>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</si>
  <si>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</si>
  <si>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</si>
  <si>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</si>
  <si>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</si>
  <si>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</si>
  <si>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</si>
  <si>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</si>
  <si>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</si>
  <si>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</si>
  <si>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</si>
  <si>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</si>
  <si>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</si>
  <si>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</si>
  <si>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</si>
  <si>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</si>
  <si>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</si>
  <si>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</si>
  <si>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</si>
  <si>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</si>
  <si>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</si>
  <si>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</si>
  <si>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</si>
  <si>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</si>
  <si>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</si>
  <si>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</si>
  <si>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</si>
  <si>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</si>
  <si>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</si>
  <si>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</si>
  <si>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</si>
  <si>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</si>
  <si>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</si>
  <si>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</si>
  <si>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</si>
  <si>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</si>
  <si>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</si>
  <si>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</si>
  <si>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</si>
  <si>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</si>
  <si>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</si>
  <si>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</si>
  <si>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</si>
  <si>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</si>
  <si>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</si>
  <si>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</si>
  <si>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</si>
  <si>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</si>
  <si>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</si>
  <si>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</si>
  <si>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</si>
  <si>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</si>
  <si>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</si>
  <si>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</si>
  <si>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</si>
  <si>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</si>
  <si>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</si>
  <si>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</si>
  <si>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</si>
  <si>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</si>
  <si>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</si>
  <si>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</si>
  <si>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</si>
  <si>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</si>
  <si>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</si>
  <si>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</si>
  <si>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</si>
  <si>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</si>
  <si>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</si>
  <si>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</si>
  <si>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</si>
  <si>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</si>
  <si>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</si>
  <si>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</si>
  <si>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</si>
  <si>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</si>
  <si>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</si>
  <si>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</si>
  <si>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</si>
  <si>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</si>
  <si>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</si>
  <si>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</si>
  <si>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</si>
  <si>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</si>
  <si>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</si>
  <si>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</si>
  <si>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</si>
  <si>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</si>
  <si>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</si>
  <si>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</si>
  <si>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</si>
  <si>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</si>
  <si>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</si>
  <si>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</si>
  <si>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</si>
  <si>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</si>
  <si>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</si>
  <si>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</si>
  <si>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</si>
  <si>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</si>
  <si>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</si>
  <si>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</si>
  <si>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</si>
  <si>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</si>
  <si>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</si>
  <si>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</si>
  <si>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</si>
  <si>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</si>
  <si>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</si>
  <si>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</si>
  <si>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</si>
  <si>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</si>
  <si>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</si>
  <si>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</si>
  <si>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</si>
  <si>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</si>
  <si>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</si>
  <si>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</si>
  <si>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</si>
  <si>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</si>
  <si>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</si>
  <si>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</si>
  <si>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</si>
  <si>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</si>
  <si>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</si>
  <si>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</si>
  <si>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</si>
  <si>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</si>
  <si>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</si>
  <si>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</si>
  <si>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</si>
  <si>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</si>
  <si>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</si>
  <si>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</si>
  <si>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</si>
  <si>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</si>
  <si>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</si>
  <si>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</si>
  <si>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</si>
  <si>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</si>
  <si>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</si>
  <si>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</si>
  <si>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</si>
  <si>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</si>
  <si>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</si>
  <si>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</si>
  <si>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</si>
  <si>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</si>
  <si>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</si>
  <si>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</si>
  <si>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</si>
  <si>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</si>
  <si>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</si>
  <si>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</si>
  <si>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</si>
  <si>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</si>
  <si>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</si>
  <si>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</si>
  <si>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</si>
  <si>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</si>
  <si>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</si>
  <si>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</si>
  <si>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</si>
  <si>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</si>
  <si>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</si>
  <si>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</si>
  <si>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</si>
  <si>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</si>
  <si>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</si>
  <si>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</si>
  <si>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</si>
  <si>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</si>
  <si>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</si>
  <si>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</si>
  <si>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</si>
  <si>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</si>
  <si>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</si>
  <si>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</si>
  <si>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</si>
  <si>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</si>
  <si>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</si>
  <si>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</si>
  <si>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</si>
  <si>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</si>
  <si>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</si>
  <si>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</si>
  <si>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</si>
  <si>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</si>
  <si>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</si>
  <si>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</si>
  <si>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</si>
  <si>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</si>
  <si>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</si>
  <si>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</si>
  <si>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</si>
  <si>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</si>
  <si>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</si>
  <si>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</si>
  <si>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</si>
  <si>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</si>
  <si>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</si>
  <si>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</si>
  <si>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</si>
  <si>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</si>
  <si>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</si>
  <si>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</si>
  <si>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</si>
  <si>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</si>
  <si>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</si>
  <si>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</si>
  <si>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</si>
  <si>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</si>
  <si>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</si>
  <si>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</si>
  <si>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</si>
  <si>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</si>
  <si>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</si>
  <si>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</si>
  <si>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</si>
  <si>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</si>
  <si>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</si>
  <si>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</si>
  <si>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</si>
  <si>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</si>
  <si>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</si>
  <si>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</si>
  <si>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</si>
  <si>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</si>
  <si>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</si>
  <si>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</si>
  <si>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</si>
  <si>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</si>
  <si>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</si>
  <si>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</si>
  <si>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</si>
  <si>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</si>
  <si>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</si>
  <si>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</si>
  <si>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</si>
  <si>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</si>
  <si>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</si>
  <si>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</si>
  <si>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</si>
  <si>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</si>
  <si>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</si>
  <si>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</si>
  <si>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</si>
  <si>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</si>
  <si>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</si>
  <si>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</si>
  <si>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</si>
  <si>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</si>
  <si>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</si>
  <si>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</si>
  <si>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</si>
  <si>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</si>
  <si>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</si>
  <si>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</si>
  <si>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</si>
  <si>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</si>
  <si>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</si>
  <si>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</si>
  <si>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</si>
  <si>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</si>
  <si>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</si>
  <si>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</si>
  <si>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</si>
  <si>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</si>
  <si>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</si>
  <si>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</si>
  <si>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</si>
  <si>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</si>
  <si>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</si>
  <si>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</si>
  <si>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</si>
  <si>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</si>
  <si>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</si>
  <si>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</si>
  <si>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</si>
  <si>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</si>
  <si>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</si>
  <si>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</si>
  <si>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</si>
  <si>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</si>
  <si>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</si>
  <si>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</si>
  <si>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</si>
  <si>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</si>
  <si>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</si>
  <si>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</si>
  <si>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</si>
  <si>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</si>
  <si>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</si>
  <si>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</si>
  <si>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</si>
  <si>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</si>
  <si>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</si>
  <si>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</si>
  <si>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</si>
  <si>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</si>
  <si>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</si>
  <si>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</si>
  <si>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</si>
  <si>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</si>
  <si>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</si>
  <si>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</si>
  <si>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</si>
  <si>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</si>
  <si>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</si>
  <si>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</si>
  <si>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</si>
  <si>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</si>
  <si>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</si>
  <si>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</si>
  <si>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</si>
  <si>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</si>
  <si>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</si>
  <si>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</si>
  <si>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</si>
  <si>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</si>
  <si>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</si>
  <si>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</si>
  <si>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</si>
  <si>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</si>
  <si>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</si>
  <si>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</si>
  <si>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</si>
  <si>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</si>
  <si>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</si>
  <si>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</si>
  <si>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</si>
  <si>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</si>
  <si>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</si>
  <si>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</si>
  <si>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</si>
  <si>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</si>
  <si>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</si>
  <si>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</si>
  <si>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</si>
  <si>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</si>
  <si>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</si>
  <si>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</si>
  <si>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</si>
  <si>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</si>
  <si>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</si>
  <si>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</si>
  <si>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</si>
  <si>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</si>
  <si>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</si>
  <si>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</si>
  <si>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</si>
  <si>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</si>
  <si>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</si>
  <si>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</si>
  <si>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</si>
  <si>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</si>
  <si>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</si>
  <si>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</si>
  <si>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</si>
  <si>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</si>
  <si>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</si>
  <si>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</si>
  <si>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</si>
  <si>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</si>
  <si>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</si>
  <si>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</si>
  <si>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</si>
  <si>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</si>
  <si>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</si>
  <si>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</si>
  <si>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</si>
  <si>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</si>
  <si>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</si>
  <si>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</si>
  <si>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</si>
  <si>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</si>
  <si>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</si>
  <si>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</si>
  <si>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</si>
  <si>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</si>
  <si>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</si>
  <si>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</si>
  <si>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</si>
  <si>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</si>
  <si>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</si>
  <si>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</si>
  <si>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</si>
  <si>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</si>
  <si>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</si>
  <si>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</si>
  <si>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</si>
  <si>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</si>
  <si>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</si>
  <si>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</si>
  <si>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</si>
  <si>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</si>
  <si>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</si>
  <si>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</si>
  <si>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</si>
  <si>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</si>
  <si>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</si>
  <si>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</si>
  <si>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</si>
  <si>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</si>
  <si>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</si>
  <si>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</si>
  <si>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</si>
  <si>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</si>
  <si>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</si>
  <si>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</si>
  <si>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</si>
  <si>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</si>
  <si>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</si>
  <si>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</si>
  <si>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</si>
  <si>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</si>
  <si>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</si>
  <si>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</si>
  <si>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</si>
  <si>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</si>
  <si>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</si>
  <si>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</si>
  <si>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</si>
  <si>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</si>
  <si>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</si>
  <si>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</si>
  <si>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</si>
  <si>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</si>
  <si>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</si>
  <si>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</si>
  <si>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</si>
  <si>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</si>
  <si>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</si>
  <si>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</si>
  <si>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</si>
  <si>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</si>
  <si>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</si>
  <si>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</si>
  <si>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</si>
  <si>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</si>
  <si>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</si>
  <si>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</si>
  <si>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</si>
  <si>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</si>
  <si>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</si>
  <si>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</si>
  <si>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</si>
  <si>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</si>
  <si>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</si>
  <si>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</si>
  <si>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</si>
  <si>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</si>
  <si>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</si>
  <si>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</si>
  <si>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</si>
  <si>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</si>
  <si>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</si>
  <si>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</si>
  <si>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</si>
  <si>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</si>
  <si>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</si>
  <si>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</si>
  <si>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</si>
  <si>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</si>
  <si>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</si>
  <si>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</si>
  <si>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</si>
  <si>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</si>
  <si>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</si>
  <si>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</si>
  <si>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</si>
  <si>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</si>
  <si>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</si>
  <si>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</si>
  <si>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</si>
  <si>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</si>
  <si>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</si>
  <si>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</si>
  <si>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</si>
  <si>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</si>
  <si>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</si>
  <si>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</si>
  <si>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</si>
  <si>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</si>
  <si>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</si>
  <si>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</si>
  <si>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</si>
  <si>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</si>
  <si>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</si>
  <si>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</si>
  <si>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</si>
  <si>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</si>
  <si>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</si>
  <si>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</si>
  <si>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</si>
  <si>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</si>
  <si>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</si>
  <si>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</si>
  <si>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</si>
  <si>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</si>
  <si>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</si>
  <si>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</si>
  <si>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</si>
  <si>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</si>
  <si>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</si>
  <si>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</si>
  <si>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</si>
  <si>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</si>
  <si>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</si>
  <si>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</si>
  <si>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</si>
  <si>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</si>
  <si>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</si>
  <si>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</si>
  <si>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</si>
  <si>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</si>
  <si>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</si>
  <si>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</si>
  <si>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</si>
  <si>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</si>
  <si>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</si>
  <si>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</si>
  <si>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</si>
  <si>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</si>
  <si>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</si>
  <si>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</si>
  <si>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</si>
  <si>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</si>
  <si>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</si>
  <si>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</si>
  <si>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</si>
  <si>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</si>
  <si>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</si>
  <si>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</si>
  <si>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</si>
  <si>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</si>
  <si>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</si>
  <si>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</si>
  <si>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</si>
  <si>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</si>
  <si>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</si>
  <si>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</si>
  <si>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</si>
  <si>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</si>
  <si>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</si>
  <si>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</si>
  <si>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</si>
  <si>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</si>
  <si>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</si>
  <si>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</si>
  <si>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</si>
  <si>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</si>
  <si>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</si>
  <si>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</si>
  <si>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</si>
  <si>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</si>
  <si>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</si>
  <si>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</si>
  <si>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</si>
  <si>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</si>
  <si>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</si>
  <si>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</si>
  <si>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</si>
  <si>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</si>
  <si>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</si>
  <si>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</si>
  <si>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</si>
  <si>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</si>
  <si>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</si>
  <si>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</si>
  <si>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</si>
  <si>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</si>
  <si>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</si>
  <si>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</si>
  <si>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</si>
  <si>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</si>
  <si>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</si>
  <si>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</si>
  <si>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</si>
  <si>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</si>
  <si>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</si>
  <si>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</si>
  <si>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</si>
  <si>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</si>
  <si>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</si>
  <si>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</si>
  <si>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</si>
  <si>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</si>
  <si>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</si>
  <si>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</si>
  <si>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</si>
  <si>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</si>
  <si>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</si>
  <si>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</si>
  <si>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</si>
  <si>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</si>
  <si>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</si>
  <si>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</si>
  <si>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</si>
  <si>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</si>
  <si>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</si>
  <si>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</si>
  <si>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</si>
  <si>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</si>
  <si>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</si>
  <si>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</si>
  <si>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</si>
  <si>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</si>
  <si>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</si>
  <si>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</si>
  <si>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</si>
  <si>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</si>
  <si>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</si>
  <si>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</si>
  <si>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</si>
  <si>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</si>
  <si>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</si>
  <si>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</si>
  <si>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</si>
  <si>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</si>
  <si>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</si>
  <si>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</si>
  <si>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</si>
  <si>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</si>
  <si>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</si>
  <si>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</si>
  <si>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</si>
  <si>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</si>
  <si>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</si>
  <si>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</si>
  <si>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</si>
  <si>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</si>
  <si>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</si>
  <si>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</si>
  <si>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</si>
  <si>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</si>
  <si>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</si>
  <si>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</si>
  <si>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</si>
  <si>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</si>
  <si>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</si>
  <si>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</si>
  <si>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</si>
  <si>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</si>
  <si>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</si>
  <si>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</si>
  <si>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</si>
  <si>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</si>
  <si>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</si>
  <si>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</si>
  <si>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</si>
  <si>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</si>
  <si>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</si>
  <si>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</si>
  <si>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</si>
  <si>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</si>
  <si>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</si>
  <si>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</si>
  <si>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</si>
  <si>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</si>
  <si>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</si>
  <si>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</si>
  <si>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</si>
  <si>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</si>
  <si>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</si>
  <si>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</si>
  <si>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</si>
  <si>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</si>
  <si>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</si>
  <si>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</si>
  <si>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</si>
  <si>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</si>
  <si>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</si>
  <si>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</si>
  <si>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</si>
  <si>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</si>
  <si>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</si>
  <si>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</si>
  <si>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</si>
  <si>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</si>
  <si>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</si>
  <si>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</si>
  <si>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</si>
  <si>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</si>
  <si>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</si>
  <si>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</si>
  <si>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</si>
  <si>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</si>
  <si>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</si>
  <si>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</si>
  <si>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</si>
  <si>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</si>
  <si>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</si>
  <si>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</si>
  <si>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</si>
  <si>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</si>
  <si>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</si>
  <si>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</si>
  <si>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</si>
  <si>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</si>
  <si>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</si>
  <si>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</si>
  <si>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</si>
  <si>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</si>
  <si>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</si>
  <si>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</si>
  <si>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</si>
  <si>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</si>
  <si>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</si>
  <si>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</si>
  <si>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</si>
  <si>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</si>
  <si>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</si>
  <si>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</si>
  <si>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</si>
  <si>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</si>
  <si>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</si>
  <si>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</si>
  <si>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</si>
  <si>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</si>
  <si>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</si>
  <si>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</si>
  <si>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</si>
  <si>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</si>
  <si>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</si>
  <si>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</si>
  <si>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</si>
  <si>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</si>
  <si>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</si>
  <si>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</si>
  <si>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</si>
  <si>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</si>
  <si>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</si>
  <si>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</si>
  <si>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</si>
  <si>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</si>
  <si>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</si>
  <si>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</si>
  <si>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</si>
  <si>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</si>
  <si>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</si>
  <si>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</si>
  <si>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</si>
  <si>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</si>
  <si>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</si>
  <si>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</si>
  <si>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</si>
  <si>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</si>
  <si>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</si>
  <si>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</si>
  <si>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</si>
  <si>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</si>
  <si>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</si>
  <si>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</si>
  <si>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</si>
  <si>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</si>
  <si>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</si>
  <si>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</si>
  <si>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</si>
  <si>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</si>
  <si>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</si>
  <si>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</si>
  <si>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</si>
  <si>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</si>
  <si>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</si>
  <si>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</si>
  <si>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</si>
  <si>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</si>
  <si>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</si>
  <si>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</si>
  <si>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</si>
  <si>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</si>
  <si>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</si>
  <si>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</si>
  <si>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</si>
  <si>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</si>
  <si>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</si>
  <si>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</si>
  <si>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</si>
  <si>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</si>
  <si>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</si>
  <si>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</si>
  <si>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</si>
  <si>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</si>
  <si>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</si>
  <si>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</si>
  <si>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</si>
  <si>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</si>
  <si>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</si>
  <si>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</si>
  <si>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</si>
  <si>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</si>
  <si>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</si>
  <si>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</si>
  <si>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</si>
  <si>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</si>
  <si>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</si>
  <si>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</si>
  <si>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</si>
  <si>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</si>
  <si>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</si>
  <si>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</si>
  <si>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</si>
  <si>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</si>
  <si>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</si>
  <si>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</si>
  <si>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</si>
  <si>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</si>
  <si>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</si>
  <si>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</si>
  <si>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</si>
  <si>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</si>
  <si>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</si>
  <si>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</si>
  <si>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</si>
  <si>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</si>
  <si>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</si>
  <si>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</si>
  <si>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</si>
  <si>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</si>
  <si>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</si>
  <si>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</si>
  <si>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</si>
  <si>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</si>
  <si>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</si>
  <si>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</si>
  <si>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</si>
  <si>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</si>
  <si>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</si>
  <si>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</si>
  <si>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</si>
  <si>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</si>
  <si>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</si>
  <si>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</si>
  <si>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</si>
  <si>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</si>
  <si>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</si>
  <si>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</si>
  <si>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</si>
  <si>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</si>
  <si>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</si>
  <si>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</si>
  <si>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</si>
  <si>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</si>
  <si>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</si>
  <si>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</si>
  <si>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</si>
  <si>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</si>
  <si>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</si>
  <si>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</si>
  <si>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</si>
  <si>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</si>
  <si>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</si>
  <si>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</si>
  <si>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</si>
  <si>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</si>
  <si>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</si>
  <si>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</si>
  <si>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</si>
  <si>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</si>
  <si>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</si>
  <si>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</si>
  <si>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</si>
  <si>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</si>
  <si>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</si>
  <si>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</si>
  <si>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</si>
  <si>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</si>
  <si>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</si>
  <si>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</si>
  <si>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</si>
  <si>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</si>
  <si>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</si>
  <si>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</si>
  <si>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</si>
  <si>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</si>
  <si>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</si>
  <si>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</si>
  <si>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</si>
  <si>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</si>
  <si>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</si>
  <si>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</si>
  <si>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</si>
  <si>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</si>
  <si>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</si>
  <si>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</si>
  <si>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</si>
  <si>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</si>
  <si>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</si>
  <si>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</si>
  <si>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</si>
  <si>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</si>
  <si>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</si>
  <si>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</si>
  <si>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</si>
  <si>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</si>
  <si>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</si>
  <si>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</si>
  <si>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</si>
  <si>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</si>
  <si>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</si>
  <si>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</si>
  <si>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</si>
  <si>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</si>
  <si>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</si>
  <si>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</si>
  <si>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</si>
  <si>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</si>
  <si>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</si>
  <si>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</si>
  <si>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</si>
  <si>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</si>
  <si>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</si>
  <si>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</si>
  <si>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</si>
  <si>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</si>
  <si>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</si>
  <si>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</si>
  <si>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</si>
  <si>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</si>
  <si>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</si>
  <si>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</si>
  <si>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</si>
  <si>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</si>
  <si>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</si>
  <si>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</si>
  <si>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</si>
  <si>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</si>
  <si>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</si>
  <si>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</si>
  <si>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</si>
  <si>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</si>
  <si>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</si>
  <si>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</si>
  <si>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</si>
  <si>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</si>
  <si>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</si>
  <si>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</si>
  <si>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</si>
  <si>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</si>
  <si>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</si>
  <si>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</si>
  <si>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</si>
  <si>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</si>
  <si>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</si>
  <si>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</si>
  <si>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</si>
  <si>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</si>
  <si>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</si>
  <si>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</si>
  <si>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</si>
  <si>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</si>
  <si>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</si>
  <si>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</si>
  <si>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</si>
  <si>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</si>
  <si>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</si>
  <si>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</si>
  <si>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</si>
  <si>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</si>
  <si>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</si>
  <si>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</si>
  <si>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</si>
  <si>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</si>
  <si>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</si>
  <si>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</si>
  <si>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</si>
  <si>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</si>
  <si>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</si>
  <si>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</si>
  <si>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</si>
  <si>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</si>
  <si>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</si>
  <si>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</si>
  <si>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</si>
  <si>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</si>
  <si>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</si>
  <si>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</si>
  <si>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</si>
  <si>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</si>
  <si>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</si>
  <si>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</si>
  <si>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</si>
  <si>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</si>
  <si>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</si>
  <si>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</si>
  <si>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</si>
  <si>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</si>
  <si>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</si>
  <si>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</si>
  <si>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</si>
  <si>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</si>
  <si>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</si>
  <si>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</si>
  <si>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</si>
  <si>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</si>
  <si>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</si>
  <si>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</si>
  <si>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</si>
  <si>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</si>
  <si>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</si>
  <si>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</si>
  <si>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</si>
  <si>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</si>
  <si>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</si>
  <si>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</si>
  <si>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</si>
  <si>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</si>
  <si>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</si>
  <si>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</si>
  <si>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</si>
  <si>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</si>
  <si>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</si>
  <si>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</si>
  <si>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</si>
  <si>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</si>
  <si>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</si>
  <si>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</si>
  <si>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</si>
  <si>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</si>
  <si>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</si>
  <si>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</si>
  <si>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</si>
  <si>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</si>
  <si>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</si>
  <si>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</si>
  <si>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</si>
  <si>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</si>
  <si>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</si>
  <si>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</si>
  <si>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</si>
  <si>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</si>
  <si>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</si>
  <si>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</si>
  <si>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</si>
  <si>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</si>
  <si>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</si>
  <si>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</si>
  <si>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</si>
  <si>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</si>
  <si>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</si>
  <si>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</si>
  <si>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</si>
  <si>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</si>
  <si>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</si>
  <si>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</si>
  <si>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</si>
  <si>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</si>
  <si>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</si>
  <si>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</si>
  <si>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</si>
  <si>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</si>
  <si>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</si>
  <si>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</si>
  <si>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</si>
  <si>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</si>
  <si>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</si>
  <si>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</si>
  <si>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</si>
  <si>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</si>
  <si>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</si>
  <si>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</si>
  <si>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</si>
  <si>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</si>
  <si>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</si>
  <si>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</si>
  <si>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</si>
  <si>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</si>
  <si>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</si>
  <si>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</si>
  <si>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</si>
  <si>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</si>
  <si>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</si>
  <si>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</si>
  <si>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</si>
  <si>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</si>
  <si>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</si>
  <si>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</si>
  <si>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</si>
  <si>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</si>
  <si>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</si>
  <si>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</si>
  <si>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</si>
  <si>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</si>
  <si>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</si>
  <si>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</si>
  <si>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</si>
  <si>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</si>
  <si>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</si>
  <si>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</si>
  <si>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</si>
  <si>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</si>
  <si>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</si>
  <si>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</si>
  <si>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</si>
  <si>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</si>
  <si>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</si>
  <si>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</si>
  <si>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</si>
  <si>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</si>
  <si>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</si>
  <si>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</si>
  <si>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</si>
  <si>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</si>
  <si>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</si>
  <si>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</si>
  <si>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</si>
  <si>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</si>
  <si>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</si>
  <si>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</si>
  <si>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</si>
  <si>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</si>
  <si>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</si>
  <si>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</si>
  <si>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</si>
  <si>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</si>
  <si>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</si>
  <si>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</si>
  <si>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</si>
  <si>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</si>
  <si>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</si>
  <si>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</si>
  <si>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</si>
  <si>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</si>
  <si>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</si>
  <si>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</si>
  <si>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</si>
  <si>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</si>
  <si>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</si>
  <si>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</si>
  <si>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</si>
  <si>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</si>
  <si>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</si>
  <si>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</si>
  <si>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</si>
  <si>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</si>
  <si>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</si>
  <si>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</si>
  <si>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</si>
  <si>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</si>
  <si>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</si>
  <si>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</si>
  <si>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</si>
  <si>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</si>
  <si>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</si>
  <si>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</si>
  <si>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</si>
  <si>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</si>
  <si>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</si>
  <si>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</si>
  <si>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</si>
  <si>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</si>
  <si>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</si>
  <si>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</si>
  <si>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</si>
  <si>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</si>
  <si>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</si>
  <si>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</si>
  <si>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</si>
  <si>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</si>
  <si>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</si>
  <si>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</si>
  <si>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</si>
  <si>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</si>
  <si>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</si>
  <si>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</si>
  <si>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</si>
  <si>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</si>
  <si>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</si>
  <si>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</si>
  <si>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</si>
  <si>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</si>
  <si>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</si>
  <si>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</si>
  <si>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</si>
  <si>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</si>
  <si>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</si>
  <si>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</si>
  <si>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</si>
  <si>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</si>
  <si>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</si>
  <si>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</si>
  <si>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</si>
  <si>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</si>
  <si>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</si>
  <si>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</si>
  <si>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</si>
  <si>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</si>
  <si>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</si>
  <si>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</si>
  <si>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</si>
  <si>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</si>
  <si>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</si>
  <si>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</si>
  <si>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</si>
  <si>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</si>
  <si>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</si>
  <si>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</si>
  <si>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</si>
  <si>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</si>
  <si>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</si>
  <si>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</si>
  <si>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</si>
  <si>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</si>
  <si>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</si>
  <si>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</si>
  <si>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</si>
  <si>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</si>
  <si>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</si>
  <si>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</si>
  <si>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</si>
  <si>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</si>
  <si>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</si>
  <si>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</si>
  <si>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</si>
  <si>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</si>
  <si>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</si>
  <si>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</si>
  <si>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</si>
  <si>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</si>
  <si>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</si>
  <si>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</si>
  <si>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</si>
  <si>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</si>
  <si>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</si>
  <si>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</si>
  <si>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</si>
  <si>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</si>
  <si>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</si>
  <si>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</si>
  <si>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</si>
  <si>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</si>
  <si>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</si>
  <si>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</si>
  <si>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</si>
  <si>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</si>
  <si>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</si>
  <si>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</si>
  <si>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</si>
  <si>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</si>
  <si>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</si>
  <si>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</si>
  <si>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</si>
  <si>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</si>
  <si>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</si>
  <si>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</si>
  <si>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</si>
  <si>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</si>
  <si>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</si>
  <si>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</si>
  <si>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</si>
  <si>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</si>
  <si>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</si>
  <si>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</si>
  <si>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</si>
  <si>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</si>
  <si>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</si>
  <si>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</si>
  <si>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</si>
  <si>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</si>
  <si>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</si>
  <si>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</si>
  <si>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</si>
  <si>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</si>
  <si>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</si>
  <si>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</si>
  <si>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</si>
  <si>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</si>
  <si>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</si>
  <si>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</si>
  <si>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</si>
  <si>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</si>
  <si>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</si>
  <si>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</si>
  <si>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</si>
  <si>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</si>
  <si>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</si>
  <si>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</si>
  <si>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</si>
  <si>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</si>
  <si>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</si>
  <si>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</si>
  <si>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</si>
  <si>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</si>
  <si>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</si>
  <si>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</si>
  <si>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</si>
  <si>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</si>
  <si>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</si>
  <si>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</si>
  <si>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</si>
  <si>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</si>
  <si>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</si>
  <si>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</si>
  <si>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</si>
  <si>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</si>
  <si>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</si>
  <si>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</si>
  <si>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</si>
  <si>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</si>
  <si>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</si>
  <si>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</si>
  <si>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</si>
  <si>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</si>
  <si>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</si>
  <si>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</si>
  <si>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</si>
  <si>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</si>
  <si>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</si>
  <si>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</si>
  <si>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</si>
  <si>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</si>
  <si>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</si>
  <si>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</si>
  <si>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</si>
  <si>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</si>
  <si>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</si>
  <si>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</si>
  <si>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</si>
  <si>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</si>
  <si>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</si>
  <si>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</si>
  <si>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</si>
  <si>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</si>
  <si>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</si>
  <si>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</si>
  <si>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</si>
  <si>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</si>
  <si>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</si>
  <si>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</si>
  <si>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</si>
  <si>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</si>
  <si>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</si>
  <si>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</si>
  <si>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</si>
  <si>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</si>
  <si>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</si>
  <si>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</si>
  <si>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</si>
  <si>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</si>
  <si>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</si>
  <si>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</si>
  <si>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</si>
  <si>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</si>
  <si>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</si>
  <si>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</si>
  <si>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</si>
  <si>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</si>
  <si>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</si>
  <si>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</si>
  <si>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</si>
  <si>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</si>
  <si>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</si>
  <si>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</si>
  <si>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</si>
  <si>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</si>
  <si>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</si>
  <si>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</si>
  <si>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</si>
  <si>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</si>
  <si>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</si>
  <si>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</si>
  <si>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</si>
  <si>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</si>
  <si>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</si>
  <si>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</si>
  <si>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</si>
  <si>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</si>
  <si>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</si>
  <si>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</si>
  <si>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</si>
  <si>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</si>
  <si>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</si>
  <si>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</si>
  <si>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</si>
  <si>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</si>
  <si>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</si>
  <si>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</si>
  <si>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</si>
  <si>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</si>
  <si>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</si>
  <si>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</si>
  <si>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</si>
  <si>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</si>
  <si>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</si>
  <si>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</si>
  <si>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</si>
  <si>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</si>
  <si>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</si>
  <si>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</si>
  <si>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</si>
  <si>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</si>
  <si>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</si>
  <si>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</si>
  <si>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</si>
  <si>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</si>
  <si>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</si>
  <si>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</si>
  <si>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</si>
  <si>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</si>
  <si>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</si>
  <si>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</si>
  <si>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</si>
  <si>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</si>
  <si>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</si>
  <si>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</si>
  <si>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</si>
  <si>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</si>
  <si>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</si>
  <si>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</si>
  <si>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</si>
  <si>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</si>
  <si>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</si>
  <si>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</si>
  <si>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</si>
  <si>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</si>
  <si>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</si>
  <si>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</si>
  <si>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</si>
  <si>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</si>
  <si>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</si>
  <si>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</si>
  <si>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</si>
  <si>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</si>
  <si>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</si>
  <si>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</si>
  <si>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</si>
  <si>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</si>
  <si>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</si>
  <si>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</si>
  <si>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</si>
  <si>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</si>
  <si>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</si>
  <si>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</si>
  <si>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</si>
  <si>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</si>
  <si>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</si>
  <si>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</si>
  <si>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</si>
  <si>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</si>
  <si>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</si>
  <si>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</si>
  <si>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</si>
  <si>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</si>
  <si>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</si>
  <si>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</si>
  <si>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</si>
  <si>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</si>
  <si>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</si>
  <si>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</si>
  <si>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</si>
  <si>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</si>
  <si>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</si>
  <si>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</si>
  <si>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</si>
  <si>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</si>
  <si>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</si>
  <si>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</si>
  <si>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</si>
  <si>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</si>
  <si>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</si>
  <si>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</si>
  <si>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</si>
  <si>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</si>
  <si>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</si>
  <si>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</si>
  <si>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</si>
  <si>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</si>
  <si>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</si>
  <si>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</si>
  <si>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</si>
  <si>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</si>
  <si>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</si>
  <si>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</si>
  <si>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</si>
  <si>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</si>
  <si>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</si>
  <si>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</si>
  <si>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</si>
  <si>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</si>
  <si>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</si>
  <si>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</si>
  <si>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</si>
  <si>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</si>
  <si>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</si>
  <si>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</si>
  <si>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</si>
  <si>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</si>
  <si>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</si>
  <si>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</si>
  <si>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</si>
  <si>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</si>
  <si>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</si>
  <si>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</si>
  <si>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</si>
  <si>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</si>
  <si>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</si>
  <si>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</si>
  <si>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</si>
  <si>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</si>
  <si>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</si>
  <si>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</si>
  <si>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</si>
  <si>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</si>
  <si>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</si>
  <si>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</si>
  <si>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</si>
  <si>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</si>
  <si>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</si>
  <si>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</si>
  <si>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</si>
  <si>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</si>
  <si>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</si>
  <si>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</si>
  <si>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</si>
  <si>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</si>
  <si>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</si>
  <si>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</si>
  <si>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</si>
  <si>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</si>
  <si>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</si>
  <si>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</si>
  <si>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</si>
  <si>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</si>
  <si>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</si>
  <si>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</si>
  <si>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</si>
  <si>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</si>
  <si>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</si>
  <si>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</si>
  <si>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</si>
  <si>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</si>
  <si>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</si>
  <si>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</si>
  <si>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</si>
  <si>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</si>
  <si>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</si>
  <si>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</si>
  <si>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</si>
  <si>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</si>
  <si>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</si>
  <si>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</si>
  <si>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</si>
  <si>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</si>
  <si>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</si>
  <si>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</si>
  <si>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</si>
  <si>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</si>
  <si>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</si>
  <si>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</si>
  <si>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</si>
  <si>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</si>
  <si>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</si>
  <si>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</si>
  <si>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</si>
  <si>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</si>
  <si>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</si>
  <si>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</si>
  <si>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</si>
  <si>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</si>
  <si>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</si>
  <si>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</si>
  <si>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</si>
  <si>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</si>
  <si>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</si>
  <si>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</si>
  <si>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</si>
  <si>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</si>
  <si>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</si>
  <si>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</si>
  <si>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</si>
  <si>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</si>
  <si>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</si>
  <si>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</si>
  <si>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</si>
  <si>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</si>
  <si>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</si>
  <si>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</si>
  <si>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</si>
  <si>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</si>
  <si>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</si>
  <si>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</si>
  <si>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</si>
  <si>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</si>
  <si>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</si>
  <si>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</si>
  <si>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</si>
  <si>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</si>
  <si>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</si>
  <si>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</si>
  <si>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</si>
  <si>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</si>
  <si>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</si>
  <si>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</si>
  <si>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</si>
  <si>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</si>
  <si>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</si>
  <si>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</si>
  <si>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</si>
  <si>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</si>
  <si>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</si>
  <si>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</si>
  <si>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</si>
  <si>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</si>
  <si>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</si>
  <si>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</si>
  <si>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</si>
  <si>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</si>
  <si>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</si>
  <si>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</si>
  <si>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</si>
  <si>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</si>
  <si>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</si>
  <si>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</si>
  <si>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</si>
  <si>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</si>
  <si>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</si>
  <si>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</si>
  <si>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</si>
  <si>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</si>
  <si>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</si>
  <si>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</si>
  <si>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</si>
  <si>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</si>
  <si>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</si>
  <si>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</si>
  <si>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</si>
  <si>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</si>
  <si>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</si>
  <si>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</si>
  <si>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</si>
  <si>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</si>
  <si>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</si>
  <si>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</si>
  <si>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</si>
  <si>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</si>
  <si>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</si>
  <si>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</si>
  <si>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</si>
  <si>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</si>
  <si>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</si>
  <si>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</si>
  <si>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</si>
  <si>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</si>
  <si>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</si>
  <si>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</si>
  <si>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</si>
  <si>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</si>
  <si>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</si>
  <si>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</si>
  <si>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</si>
  <si>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</si>
  <si>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</si>
  <si>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</si>
  <si>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</si>
  <si>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</si>
  <si>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</si>
  <si>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</si>
  <si>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</si>
  <si>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</si>
  <si>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</si>
  <si>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</si>
  <si>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</si>
  <si>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</si>
  <si>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</si>
  <si>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</si>
  <si>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</si>
  <si>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</si>
  <si>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</si>
  <si>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</si>
  <si>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</si>
  <si>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</si>
  <si>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</si>
  <si>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</si>
  <si>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</si>
  <si>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</si>
  <si>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</si>
  <si>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</si>
  <si>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</si>
  <si>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</si>
  <si>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</si>
  <si>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</si>
  <si>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</si>
  <si>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</si>
  <si>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</si>
  <si>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</si>
  <si>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</si>
  <si>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</si>
  <si>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</si>
  <si>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</si>
  <si>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</si>
  <si>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</si>
  <si>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</si>
  <si>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</si>
  <si>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</si>
  <si>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</si>
  <si>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</si>
  <si>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</si>
  <si>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</si>
  <si>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</si>
  <si>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</si>
  <si>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</si>
  <si>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</si>
  <si>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</si>
  <si>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</si>
  <si>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</si>
  <si>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</si>
  <si>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</si>
  <si>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</si>
  <si>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</si>
  <si>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</si>
  <si>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</si>
  <si>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</si>
  <si>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</si>
  <si>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</si>
  <si>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</si>
  <si>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</si>
  <si>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</si>
  <si>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</si>
  <si>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</si>
  <si>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</si>
  <si>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</si>
  <si>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</si>
  <si>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</si>
  <si>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</si>
  <si>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</si>
  <si>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</si>
  <si>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</si>
  <si>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</si>
  <si>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</si>
  <si>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</si>
  <si>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</si>
  <si>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</si>
  <si>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</si>
  <si>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</si>
  <si>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</si>
  <si>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</si>
  <si>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</si>
  <si>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</si>
  <si>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</si>
  <si>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</si>
  <si>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</si>
  <si>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</si>
  <si>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</si>
  <si>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</si>
  <si>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</si>
  <si>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</si>
  <si>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</si>
  <si>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</si>
  <si>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</si>
  <si>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</si>
  <si>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</si>
  <si>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</si>
  <si>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</si>
  <si>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</si>
  <si>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</si>
  <si>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</si>
  <si>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</si>
  <si>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</si>
  <si>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</si>
  <si>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</si>
  <si>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</si>
  <si>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</si>
  <si>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</si>
  <si>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</si>
  <si>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</si>
  <si>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</si>
  <si>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</si>
  <si>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</si>
  <si>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</si>
  <si>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</si>
  <si>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</si>
  <si>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</si>
  <si>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</si>
  <si>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</si>
  <si>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</si>
  <si>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</si>
  <si>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</si>
  <si>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</si>
  <si>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</si>
  <si>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</si>
  <si>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</si>
  <si>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</si>
  <si>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</si>
  <si>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</si>
  <si>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</si>
  <si>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</si>
  <si>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</si>
  <si>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</si>
  <si>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</si>
  <si>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</si>
  <si>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</si>
  <si>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</si>
  <si>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</si>
  <si>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</si>
  <si>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</si>
  <si>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</si>
  <si>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</si>
  <si>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</si>
  <si>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</si>
  <si>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</si>
  <si>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</si>
  <si>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</si>
  <si>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</si>
  <si>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</si>
  <si>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</si>
  <si>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</si>
  <si>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</si>
  <si>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</si>
  <si>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</si>
  <si>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</si>
  <si>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</si>
  <si>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</si>
  <si>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</si>
  <si>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</si>
  <si>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</si>
  <si>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</si>
  <si>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</si>
  <si>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</si>
  <si>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</si>
  <si>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</si>
  <si>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</si>
  <si>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</si>
  <si>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</si>
  <si>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</si>
  <si>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</si>
  <si>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</si>
  <si>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</si>
  <si>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</si>
  <si>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</si>
  <si>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</si>
  <si>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</si>
  <si>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</si>
  <si>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</si>
  <si>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</si>
  <si>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</si>
  <si>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</si>
  <si>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</si>
  <si>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</si>
  <si>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</si>
  <si>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</si>
  <si>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</si>
  <si>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</si>
  <si>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</si>
  <si>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</si>
  <si>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</si>
  <si>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</si>
  <si>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</si>
  <si>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</si>
  <si>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</si>
  <si>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</si>
  <si>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</si>
  <si>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</si>
  <si>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</si>
  <si>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</si>
  <si>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</si>
  <si>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</si>
  <si>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</si>
  <si>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</si>
  <si>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</si>
  <si>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</si>
  <si>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</si>
  <si>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</si>
  <si>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</si>
  <si>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</si>
  <si>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</si>
  <si>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</si>
  <si>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</si>
  <si>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</si>
  <si>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</si>
  <si>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</si>
  <si>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</si>
  <si>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</si>
  <si>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</si>
  <si>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</si>
  <si>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</si>
  <si>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</si>
  <si>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</si>
  <si>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</si>
  <si>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</si>
  <si>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</si>
  <si>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</si>
  <si>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</si>
  <si>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</si>
  <si>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</si>
  <si>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</si>
  <si>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</si>
  <si>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</si>
  <si>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</si>
  <si>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</si>
  <si>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</si>
  <si>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</si>
  <si>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</si>
  <si>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</si>
  <si>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</si>
  <si>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</si>
  <si>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</si>
  <si>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</si>
  <si>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</si>
  <si>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</si>
  <si>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</si>
  <si>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</si>
  <si>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</si>
  <si>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</si>
  <si>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</si>
  <si>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</si>
  <si>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</si>
  <si>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</si>
  <si>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</si>
  <si>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</si>
  <si>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</si>
  <si>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</si>
  <si>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</si>
  <si>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</si>
  <si>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</si>
  <si>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</si>
  <si>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</si>
  <si>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</si>
  <si>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</si>
  <si>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</si>
  <si>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</si>
  <si>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</si>
  <si>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</si>
  <si>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</si>
  <si>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</si>
  <si>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</si>
  <si>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</si>
  <si>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</si>
  <si>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</si>
  <si>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</si>
  <si>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</si>
  <si>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</si>
  <si>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</si>
  <si>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</si>
  <si>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</si>
  <si>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</si>
  <si>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</si>
  <si>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</si>
  <si>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</si>
  <si>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</si>
  <si>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</si>
  <si>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</si>
  <si>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</si>
  <si>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</si>
  <si>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</si>
  <si>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</si>
  <si>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</si>
  <si>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</si>
  <si>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</si>
  <si>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</si>
  <si>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</si>
  <si>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</si>
  <si>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</si>
  <si>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</si>
  <si>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</si>
  <si>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</si>
  <si>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</si>
  <si>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</si>
  <si>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</si>
  <si>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</si>
  <si>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</si>
  <si>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</si>
  <si>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</si>
  <si>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</si>
  <si>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</si>
  <si>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</si>
  <si>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</si>
  <si>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</si>
  <si>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</si>
  <si>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</si>
  <si>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</si>
  <si>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</si>
  <si>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</si>
  <si>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</si>
  <si>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</si>
  <si>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</si>
  <si>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</si>
  <si>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</si>
  <si>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</si>
  <si>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</si>
  <si>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</si>
  <si>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</si>
  <si>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</si>
  <si>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</si>
  <si>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</si>
  <si>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</si>
  <si>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</si>
  <si>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</si>
  <si>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</si>
  <si>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</si>
  <si>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</si>
  <si>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</si>
  <si>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</si>
  <si>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</si>
  <si>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</si>
  <si>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</si>
  <si>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</si>
  <si>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</si>
  <si>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</si>
  <si>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</si>
  <si>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</si>
  <si>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</si>
  <si>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</si>
  <si>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</si>
  <si>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</si>
  <si>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</si>
  <si>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</si>
  <si>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</si>
  <si>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</si>
  <si>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</si>
  <si>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</si>
  <si>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</si>
  <si>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</si>
  <si>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</si>
  <si>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</si>
  <si>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</si>
  <si>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</si>
  <si>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</si>
  <si>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</si>
  <si>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</si>
  <si>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</si>
  <si>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</si>
  <si>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</si>
  <si>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</si>
  <si>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</si>
  <si>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</si>
  <si>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</si>
  <si>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</si>
  <si>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</si>
  <si>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</si>
  <si>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</si>
  <si>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</si>
  <si>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</si>
  <si>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</si>
  <si>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</si>
  <si>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</si>
  <si>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</si>
  <si>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</si>
  <si>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</si>
  <si>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</si>
  <si>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</si>
  <si>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</si>
  <si>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</si>
  <si>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</si>
  <si>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</si>
  <si>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</si>
  <si>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</si>
  <si>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</si>
  <si>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</si>
  <si>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</si>
  <si>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</si>
  <si>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</si>
  <si>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</si>
  <si>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</si>
  <si>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</si>
  <si>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</si>
  <si>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</si>
  <si>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</si>
  <si>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</si>
  <si>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</si>
  <si>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</si>
  <si>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</si>
  <si>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</si>
  <si>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</si>
  <si>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</si>
  <si>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</si>
  <si>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</si>
  <si>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</si>
  <si>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</si>
  <si>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</si>
  <si>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</si>
  <si>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</si>
  <si>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</si>
  <si>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</si>
  <si>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</si>
  <si>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</si>
  <si>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</si>
  <si>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</si>
  <si>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</si>
  <si>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</si>
  <si>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</si>
  <si>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</si>
  <si>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</si>
  <si>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</si>
  <si>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</si>
  <si>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</si>
  <si>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</si>
  <si>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</si>
  <si>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</si>
  <si>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</si>
  <si>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</si>
  <si>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</si>
  <si>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</si>
  <si>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</si>
  <si>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</si>
  <si>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</si>
  <si>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</si>
  <si>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</si>
  <si>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</si>
  <si>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</si>
  <si>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</si>
  <si>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</si>
  <si>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</si>
  <si>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</si>
  <si>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</si>
  <si>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</si>
  <si>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</si>
  <si>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</si>
  <si>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</si>
  <si>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</si>
  <si>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</si>
  <si>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</si>
  <si>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</si>
  <si>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</si>
  <si>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</si>
  <si>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</si>
  <si>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</si>
  <si>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</si>
  <si>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</si>
  <si>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</si>
  <si>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</si>
  <si>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</si>
  <si>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</si>
  <si>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</si>
  <si>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</si>
  <si>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</si>
  <si>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</si>
  <si>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</si>
  <si>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</si>
  <si>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</si>
  <si>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</si>
  <si>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</si>
  <si>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</si>
  <si>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</si>
  <si>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</si>
  <si>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</si>
  <si>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</si>
  <si>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</si>
  <si>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</si>
  <si>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</si>
  <si>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</si>
  <si>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</si>
  <si>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</si>
  <si>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</si>
  <si>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</si>
  <si>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</si>
  <si>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</si>
  <si>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</si>
  <si>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</si>
  <si>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</si>
  <si>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</si>
  <si>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</si>
  <si>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</si>
  <si>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</si>
  <si>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</si>
  <si>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</si>
  <si>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</si>
  <si>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</si>
  <si>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</si>
  <si>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</si>
  <si>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</si>
  <si>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</si>
  <si>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</si>
  <si>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</si>
  <si>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</si>
  <si>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</si>
  <si>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</si>
  <si>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</si>
  <si>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</si>
  <si>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</si>
  <si>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</si>
  <si>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</si>
  <si>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</si>
  <si>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</si>
  <si>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</si>
  <si>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</si>
  <si>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</si>
  <si>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</si>
  <si>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</si>
  <si>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</si>
  <si>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</si>
  <si>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</si>
  <si>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</si>
  <si>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</si>
  <si>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</si>
  <si>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</si>
  <si>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</si>
  <si>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</si>
  <si>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</si>
  <si>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</si>
  <si>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</si>
  <si>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</si>
  <si>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</si>
  <si>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</si>
  <si>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</si>
  <si>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</si>
  <si>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</si>
  <si>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</si>
  <si>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</si>
  <si>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</si>
  <si>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</si>
  <si>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</si>
  <si>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</si>
  <si>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</si>
  <si>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</si>
  <si>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</si>
  <si>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</si>
  <si>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</si>
  <si>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</si>
  <si>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</si>
  <si>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</si>
  <si>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</si>
  <si>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</si>
  <si>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</si>
  <si>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</si>
  <si>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</si>
  <si>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</si>
  <si>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</si>
  <si>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</si>
  <si>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</si>
  <si>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</si>
  <si>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</si>
  <si>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</si>
  <si>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</si>
  <si>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</si>
  <si>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</si>
  <si>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</si>
  <si>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</si>
  <si>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</si>
  <si>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</si>
  <si>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</si>
  <si>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</si>
  <si>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</si>
  <si>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</si>
  <si>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</si>
  <si>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</si>
  <si>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</si>
  <si>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</si>
  <si>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</si>
  <si>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</si>
  <si>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</si>
  <si>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</si>
  <si>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</si>
  <si>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</si>
  <si>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</si>
  <si>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</si>
  <si>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</si>
  <si>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</si>
  <si>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</si>
  <si>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</si>
  <si>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</si>
  <si>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</si>
  <si>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</si>
  <si>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</si>
  <si>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</si>
  <si>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</si>
  <si>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</si>
  <si>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</si>
  <si>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</si>
  <si>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</si>
  <si>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</si>
  <si>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</si>
  <si>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</si>
  <si>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</si>
  <si>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</si>
  <si>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</si>
  <si>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</si>
  <si>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</si>
  <si>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</si>
  <si>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</si>
  <si>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</si>
  <si>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</si>
  <si>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</si>
  <si>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</si>
  <si>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</si>
  <si>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</si>
  <si>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</si>
  <si>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</si>
  <si>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</si>
  <si>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</si>
  <si>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</si>
  <si>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</si>
  <si>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</si>
  <si>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</si>
  <si>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</si>
  <si>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</si>
  <si>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</si>
  <si>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</si>
  <si>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</si>
  <si>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</si>
  <si>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</si>
  <si>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</si>
  <si>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</si>
  <si>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</si>
  <si>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</si>
  <si>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</si>
  <si>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</si>
  <si>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</si>
  <si>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</si>
  <si>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</si>
  <si>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</si>
  <si>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</si>
  <si>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</si>
  <si>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</si>
  <si>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</si>
  <si>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</si>
  <si>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</si>
  <si>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</si>
  <si>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</si>
  <si>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</si>
  <si>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</si>
  <si>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</si>
  <si>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</si>
  <si>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</si>
  <si>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</si>
  <si>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</si>
  <si>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</si>
  <si>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</si>
  <si>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</si>
  <si>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</si>
  <si>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</si>
  <si>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</si>
  <si>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</si>
  <si>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</si>
  <si>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</si>
  <si>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</si>
  <si>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</si>
  <si>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</si>
  <si>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</si>
  <si>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</si>
  <si>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</si>
  <si>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</si>
  <si>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</si>
  <si>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</si>
  <si>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</si>
  <si>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</si>
  <si>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</si>
  <si>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</si>
  <si>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</si>
  <si>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</si>
  <si>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</si>
  <si>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</si>
  <si>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</si>
  <si>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</si>
  <si>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</si>
  <si>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</si>
  <si>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</si>
  <si>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</si>
  <si>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</si>
  <si>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</si>
  <si>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</si>
  <si>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</si>
  <si>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</si>
  <si>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</si>
  <si>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</si>
  <si>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</si>
  <si>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</si>
  <si>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</si>
  <si>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</si>
  <si>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</si>
  <si>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</si>
  <si>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</si>
  <si>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</si>
  <si>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</si>
  <si>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</si>
  <si>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</si>
  <si>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</si>
  <si>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</si>
  <si>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</si>
  <si>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</si>
  <si>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</si>
  <si>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</si>
  <si>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</si>
  <si>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</si>
  <si>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</si>
  <si>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</si>
  <si>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</si>
  <si>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</si>
  <si>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</si>
  <si>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</si>
  <si>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</si>
  <si>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</si>
  <si>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</si>
  <si>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</si>
  <si>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</si>
  <si>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</si>
  <si>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</si>
  <si>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</si>
  <si>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</si>
  <si>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</si>
  <si>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</si>
  <si>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</si>
  <si>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</si>
  <si>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</si>
  <si>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</si>
  <si>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</si>
  <si>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</si>
  <si>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</si>
  <si>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</si>
  <si>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</si>
  <si>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</si>
  <si>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</si>
  <si>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</si>
  <si>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</si>
  <si>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</si>
  <si>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</si>
  <si>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</si>
  <si>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</si>
  <si>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</si>
  <si>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</si>
  <si>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</si>
  <si>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</si>
  <si>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</si>
  <si>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</si>
  <si>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</si>
  <si>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</si>
  <si>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</si>
  <si>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</si>
  <si>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</si>
  <si>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</si>
  <si>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</si>
  <si>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</si>
  <si>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</si>
  <si>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</si>
  <si>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</si>
  <si>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</si>
  <si>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</si>
  <si>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</si>
  <si>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</si>
  <si>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</si>
  <si>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</si>
  <si>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</si>
  <si>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</si>
  <si>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</si>
  <si>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</si>
  <si>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</si>
  <si>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</si>
  <si>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</si>
  <si>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</si>
  <si>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</si>
  <si>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</si>
  <si>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</si>
  <si>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</si>
  <si>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</si>
  <si>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</si>
  <si>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</si>
  <si>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</si>
  <si>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</si>
  <si>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</si>
  <si>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</si>
  <si>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</si>
  <si>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</si>
  <si>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</si>
  <si>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</si>
  <si>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</si>
  <si>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</si>
  <si>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</si>
  <si>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</si>
  <si>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</si>
  <si>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</si>
  <si>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</si>
  <si>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</si>
  <si>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</si>
  <si>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</si>
  <si>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</si>
  <si>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</si>
  <si>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</si>
  <si>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</si>
  <si>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</si>
  <si>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</si>
  <si>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</si>
  <si>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</si>
  <si>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</si>
  <si>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</si>
  <si>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</si>
  <si>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</si>
  <si>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</si>
  <si>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</si>
  <si>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</si>
  <si>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</si>
  <si>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</si>
  <si>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</si>
  <si>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</si>
  <si>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</si>
  <si>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</si>
  <si>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</si>
  <si>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</si>
  <si>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</si>
  <si>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</si>
  <si>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</si>
  <si>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</si>
  <si>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</si>
  <si>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</si>
  <si>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</si>
  <si>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</si>
  <si>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</si>
  <si>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</si>
  <si>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</si>
  <si>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</si>
  <si>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</si>
  <si>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</si>
  <si>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</si>
  <si>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</si>
  <si>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</si>
  <si>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</si>
  <si>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</si>
  <si>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</si>
  <si>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</si>
  <si>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</si>
  <si>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</si>
  <si>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</si>
  <si>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</si>
  <si>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</si>
  <si>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</si>
  <si>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</si>
  <si>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</si>
  <si>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</si>
  <si>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</si>
  <si>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</si>
  <si>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</si>
  <si>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</si>
  <si>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</si>
  <si>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</si>
  <si>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</si>
  <si>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</si>
  <si>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</si>
  <si>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</si>
  <si>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</si>
  <si>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</si>
  <si>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</si>
  <si>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</si>
  <si>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</si>
  <si>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</si>
  <si>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</si>
  <si>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</si>
  <si>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</si>
  <si>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</si>
  <si>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</si>
  <si>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</si>
  <si>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</si>
  <si>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</si>
  <si>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</si>
  <si>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</si>
  <si>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</si>
  <si>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</si>
  <si>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</si>
  <si>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</si>
  <si>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</si>
  <si>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</si>
  <si>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</si>
  <si>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</si>
  <si>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</si>
  <si>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</si>
  <si>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</si>
  <si>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</si>
  <si>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</si>
  <si>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</si>
  <si>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</si>
  <si>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</si>
  <si>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</si>
  <si>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</si>
  <si>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</si>
  <si>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</si>
  <si>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</si>
  <si>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</si>
  <si>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</si>
  <si>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</si>
  <si>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</si>
  <si>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</si>
  <si>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</si>
  <si>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</si>
  <si>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</si>
  <si>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</si>
  <si>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</si>
  <si>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</si>
  <si>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</si>
  <si>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</si>
  <si>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</si>
  <si>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</si>
  <si>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</si>
  <si>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</si>
  <si>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</si>
  <si>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</si>
  <si>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</si>
  <si>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</si>
  <si>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</si>
  <si>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</si>
  <si>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</si>
  <si>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</si>
  <si>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</si>
  <si>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</si>
  <si>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</si>
  <si>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</si>
  <si>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</si>
  <si>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</si>
  <si>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</si>
  <si>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</si>
  <si>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</si>
  <si>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</si>
  <si>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</si>
  <si>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</si>
  <si>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</si>
  <si>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</si>
  <si>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</si>
  <si>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</si>
  <si>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</si>
  <si>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</si>
  <si>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</si>
  <si>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</si>
  <si>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</si>
  <si>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</si>
  <si>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</si>
  <si>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</si>
  <si>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</si>
  <si>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</si>
  <si>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</si>
  <si>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</si>
  <si>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</si>
  <si>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</si>
  <si>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</si>
  <si>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</si>
  <si>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</si>
  <si>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</si>
  <si>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</si>
  <si>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</si>
  <si>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</si>
  <si>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</si>
  <si>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</si>
  <si>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</si>
  <si>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</si>
  <si>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</si>
  <si>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</si>
  <si>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</si>
  <si>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</si>
  <si>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</si>
  <si>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</si>
  <si>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</si>
  <si>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</si>
  <si>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</si>
  <si>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</si>
  <si>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</si>
  <si>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</si>
  <si>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</si>
  <si>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</si>
  <si>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</si>
  <si>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</si>
  <si>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</si>
  <si>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</si>
  <si>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</si>
  <si>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</si>
  <si>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</si>
  <si>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</si>
  <si>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</si>
  <si>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</si>
  <si>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</si>
  <si>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</si>
  <si>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</si>
  <si>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</si>
  <si>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</si>
  <si>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</si>
  <si>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</si>
  <si>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</si>
  <si>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</si>
  <si>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</si>
  <si>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</si>
  <si>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</si>
  <si>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</si>
  <si>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</si>
  <si>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</si>
  <si>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</si>
  <si>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</si>
  <si>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</si>
  <si>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</si>
  <si>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</si>
  <si>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</si>
  <si>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</si>
  <si>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</si>
  <si>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</si>
  <si>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</si>
  <si>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</si>
  <si>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</si>
  <si>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</si>
  <si>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</si>
  <si>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</si>
  <si>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</si>
  <si>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</si>
  <si>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</si>
  <si>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</si>
  <si>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</si>
  <si>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</si>
  <si>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</si>
  <si>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</si>
  <si>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</si>
  <si>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</si>
  <si>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</si>
  <si>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</si>
  <si>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</si>
  <si>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</si>
  <si>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</si>
  <si>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</si>
  <si>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</si>
  <si>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</si>
  <si>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</si>
  <si>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</si>
  <si>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</si>
  <si>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</si>
  <si>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</si>
  <si>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</si>
  <si>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</si>
  <si>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</si>
  <si>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</si>
  <si>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</si>
  <si>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</si>
  <si>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</si>
  <si>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</si>
  <si>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</si>
  <si>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</si>
  <si>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</si>
  <si>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</si>
  <si>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</si>
  <si>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</si>
  <si>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</si>
  <si>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</si>
  <si>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</si>
  <si>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</si>
  <si>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</si>
  <si>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</si>
  <si>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</si>
  <si>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</si>
  <si>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</si>
  <si>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</si>
  <si>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</si>
  <si>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</si>
  <si>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</si>
  <si>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</si>
  <si>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</si>
  <si>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</si>
  <si>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</si>
  <si>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</si>
  <si>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</si>
  <si>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</si>
  <si>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</si>
  <si>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</si>
  <si>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</si>
  <si>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</si>
  <si>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</si>
  <si>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</si>
  <si>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</si>
  <si>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</si>
  <si>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</si>
  <si>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</si>
  <si>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</si>
  <si>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</si>
  <si>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</si>
  <si>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</si>
  <si>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</si>
  <si>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</si>
  <si>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</si>
  <si>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</si>
  <si>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</si>
  <si>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</si>
  <si>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</si>
  <si>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</si>
  <si>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</si>
  <si>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</si>
  <si>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</si>
  <si>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</si>
  <si>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</si>
  <si>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</si>
  <si>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</si>
  <si>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</si>
  <si>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</si>
  <si>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</si>
  <si>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</si>
  <si>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</si>
  <si>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</si>
  <si>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</si>
  <si>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</si>
  <si>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</si>
  <si>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</si>
  <si>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</si>
  <si>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</si>
  <si>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</si>
  <si>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</si>
  <si>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</si>
  <si>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</si>
  <si>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</si>
  <si>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</si>
  <si>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</si>
  <si>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</si>
  <si>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</si>
  <si>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</si>
  <si>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</si>
  <si>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</si>
  <si>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</si>
  <si>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</si>
  <si>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</si>
  <si>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</si>
  <si>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</si>
  <si>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</si>
  <si>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</si>
  <si>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</si>
  <si>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</si>
  <si>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</si>
  <si>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</si>
  <si>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</si>
  <si>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</si>
  <si>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</si>
  <si>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</si>
  <si>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</si>
  <si>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</si>
  <si>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</si>
  <si>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</si>
  <si>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</si>
  <si>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</si>
  <si>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</si>
  <si>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</si>
  <si>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</si>
  <si>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</si>
  <si>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</si>
  <si>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</si>
  <si>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</si>
  <si>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</si>
  <si>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</si>
  <si>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</si>
  <si>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</si>
  <si>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</si>
  <si>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</si>
  <si>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</si>
  <si>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</si>
  <si>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</si>
  <si>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</si>
  <si>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</si>
  <si>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</si>
  <si>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</si>
  <si>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</si>
  <si>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</si>
  <si>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</si>
  <si>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</si>
  <si>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</si>
  <si>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</si>
  <si>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</si>
  <si>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</si>
  <si>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</si>
  <si>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</si>
  <si>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</si>
  <si>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</si>
  <si>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</si>
  <si>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</si>
  <si>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</si>
  <si>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</si>
  <si>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</si>
  <si>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</si>
  <si>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</si>
  <si>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</si>
  <si>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</si>
  <si>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</si>
  <si>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</si>
  <si>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</si>
  <si>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</si>
  <si>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</si>
  <si>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</si>
  <si>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</si>
  <si>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</si>
  <si>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</si>
  <si>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</si>
  <si>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</si>
  <si>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</si>
  <si>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</si>
  <si>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</si>
  <si>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</si>
  <si>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</si>
  <si>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</si>
  <si>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</si>
  <si>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</si>
  <si>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</si>
  <si>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</si>
  <si>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</si>
  <si>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</si>
  <si>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</si>
  <si>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</si>
  <si>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</si>
  <si>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</si>
  <si>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</si>
  <si>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</si>
  <si>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</si>
  <si>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</si>
  <si>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</si>
  <si>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</si>
  <si>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</si>
  <si>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</si>
  <si>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</si>
  <si>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</si>
  <si>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</si>
  <si>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</si>
  <si>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</si>
  <si>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</si>
  <si>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</si>
  <si>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</si>
  <si>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</si>
  <si>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</si>
  <si>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</si>
  <si>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</si>
  <si>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</si>
  <si>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</si>
  <si>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</si>
  <si>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</si>
  <si>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</si>
  <si>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</si>
  <si>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</si>
  <si>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</si>
  <si>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</si>
  <si>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</si>
  <si>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</si>
  <si>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</si>
  <si>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</si>
  <si>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</si>
  <si>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</si>
  <si>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</si>
  <si>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</si>
  <si>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</si>
  <si>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</si>
  <si>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</si>
  <si>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</si>
  <si>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</si>
  <si>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</si>
  <si>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</si>
  <si>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</si>
  <si>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</si>
  <si>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</si>
  <si>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</si>
  <si>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</si>
  <si>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</si>
  <si>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</si>
  <si>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</si>
  <si>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</si>
  <si>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</si>
  <si>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</si>
  <si>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</si>
  <si>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</si>
  <si>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</si>
  <si>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</si>
  <si>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</si>
  <si>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</si>
  <si>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</si>
  <si>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</si>
  <si>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</si>
  <si>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</si>
  <si>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</si>
  <si>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</si>
  <si>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</si>
  <si>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</si>
  <si>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</si>
  <si>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</si>
  <si>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</si>
  <si>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</si>
  <si>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</si>
  <si>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</si>
  <si>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</si>
  <si>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</si>
  <si>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</si>
  <si>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</si>
  <si>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</si>
  <si>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</si>
  <si>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</si>
  <si>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</si>
  <si>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</si>
  <si>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</si>
  <si>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</si>
  <si>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</si>
  <si>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</si>
  <si>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</si>
  <si>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</si>
  <si>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</si>
  <si>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</si>
  <si>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</si>
  <si>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</si>
  <si>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</si>
  <si>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</si>
  <si>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</si>
  <si>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</si>
  <si>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</si>
  <si>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</si>
  <si>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</si>
  <si>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</si>
  <si>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</si>
  <si>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</si>
  <si>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</si>
  <si>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</si>
  <si>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</si>
  <si>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</si>
  <si>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</si>
  <si>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</si>
  <si>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</si>
  <si>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</si>
  <si>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</si>
  <si>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</si>
  <si>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</si>
  <si>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</si>
  <si>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</si>
  <si>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</si>
  <si>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</si>
  <si>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</si>
  <si>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</si>
  <si>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</si>
  <si>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</si>
  <si>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</si>
  <si>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</si>
  <si>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</si>
  <si>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</si>
  <si>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</si>
  <si>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</si>
  <si>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</si>
  <si>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</si>
  <si>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</si>
  <si>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</si>
  <si>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</si>
  <si>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</si>
  <si>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</si>
  <si>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</si>
  <si>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</si>
  <si>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</si>
  <si>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</si>
  <si>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</si>
  <si>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</si>
  <si>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</si>
  <si>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</si>
  <si>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</si>
  <si>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</si>
  <si>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</si>
  <si>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</si>
  <si>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</si>
  <si>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</si>
  <si>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</si>
  <si>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</si>
  <si>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</si>
  <si>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</si>
  <si>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</si>
  <si>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</si>
  <si>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</si>
  <si>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</si>
  <si>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</si>
  <si>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</si>
  <si>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</si>
  <si>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</si>
  <si>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</si>
  <si>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</si>
  <si>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</si>
  <si>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</si>
  <si>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</si>
  <si>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</si>
  <si>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</si>
  <si>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</si>
  <si>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</si>
  <si>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</si>
  <si>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</si>
  <si>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</si>
  <si>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</si>
  <si>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</si>
  <si>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</si>
  <si>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</si>
  <si>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</si>
  <si>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</si>
  <si>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</si>
  <si>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</si>
  <si>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</si>
  <si>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</si>
  <si>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</si>
  <si>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</si>
  <si>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</si>
  <si>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</si>
  <si>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</si>
  <si>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</si>
  <si>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</si>
  <si>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</si>
  <si>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</si>
  <si>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</si>
  <si>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</si>
  <si>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</si>
  <si>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</si>
  <si>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</si>
  <si>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</si>
  <si>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</si>
  <si>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</si>
  <si>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</si>
  <si>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</si>
  <si>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</si>
  <si>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</si>
  <si>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</si>
  <si>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</si>
  <si>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</si>
  <si>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</si>
  <si>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</si>
  <si>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</si>
  <si>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</si>
  <si>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</si>
  <si>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</si>
  <si>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</si>
  <si>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</si>
  <si>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</si>
  <si>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</si>
  <si>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</si>
  <si>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</si>
  <si>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</si>
  <si>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</si>
  <si>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</si>
  <si>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</si>
  <si>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</si>
  <si>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</si>
  <si>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</si>
  <si>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</si>
  <si>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</si>
  <si>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</si>
  <si>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</si>
  <si>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</si>
  <si>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</si>
  <si>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</si>
  <si>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</si>
  <si>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</si>
  <si>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</si>
  <si>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</si>
  <si>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</si>
  <si>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</si>
  <si>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</si>
  <si>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</si>
  <si>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</si>
  <si>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</si>
  <si>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</si>
  <si>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</si>
  <si>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</si>
  <si>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</si>
  <si>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</si>
  <si>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</si>
  <si>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</si>
  <si>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</si>
  <si>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</si>
  <si>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</si>
  <si>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</si>
  <si>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</si>
  <si>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</si>
  <si>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</si>
  <si>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</si>
  <si>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</si>
  <si>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</si>
  <si>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</si>
  <si>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</si>
  <si>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</si>
  <si>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</si>
  <si>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</si>
  <si>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</si>
  <si>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</si>
  <si>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</si>
  <si>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</si>
  <si>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</si>
  <si>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</si>
  <si>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</si>
  <si>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</si>
  <si>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</si>
  <si>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</si>
  <si>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</si>
  <si>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</si>
  <si>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</si>
  <si>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</si>
  <si>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</si>
  <si>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</si>
  <si>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</si>
  <si>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</si>
  <si>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</si>
  <si>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</si>
  <si>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</si>
  <si>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</si>
  <si>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</si>
  <si>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</si>
  <si>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</si>
  <si>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</si>
  <si>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</si>
  <si>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</si>
  <si>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</si>
  <si>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</si>
  <si>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</si>
  <si>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</si>
  <si>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</si>
  <si>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</si>
  <si>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</si>
  <si>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</si>
  <si>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</si>
  <si>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</si>
  <si>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</si>
  <si>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</si>
  <si>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</si>
  <si>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</si>
  <si>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</si>
  <si>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</si>
  <si>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</si>
  <si>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</si>
  <si>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</si>
  <si>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</si>
  <si>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</si>
  <si>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</si>
  <si>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</si>
  <si>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</si>
  <si>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</si>
  <si>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</si>
  <si>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</si>
  <si>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</si>
  <si>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</si>
  <si>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</si>
  <si>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</si>
  <si>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</si>
  <si>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</si>
  <si>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</si>
  <si>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</si>
  <si>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</si>
  <si>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</si>
  <si>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</si>
  <si>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</si>
  <si>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</si>
  <si>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</si>
  <si>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</si>
  <si>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</si>
  <si>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</si>
  <si>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</si>
  <si>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</si>
  <si>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</si>
  <si>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</si>
  <si>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</si>
  <si>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</si>
  <si>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</si>
  <si>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</si>
  <si>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</si>
  <si>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</si>
  <si>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</si>
  <si>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</si>
  <si>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</si>
  <si>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</si>
  <si>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</si>
  <si>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</si>
  <si>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</si>
  <si>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</si>
  <si>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</si>
  <si>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</si>
  <si>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</si>
  <si>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</si>
  <si>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</si>
  <si>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</si>
  <si>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</si>
  <si>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</si>
  <si>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</si>
  <si>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</si>
  <si>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</si>
  <si>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</si>
  <si>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</si>
  <si>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</si>
  <si>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</si>
  <si>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</si>
  <si>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</si>
  <si>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</si>
  <si>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</si>
  <si>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</si>
  <si>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</si>
  <si>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</si>
  <si>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</si>
  <si>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</si>
  <si>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</si>
  <si>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</si>
  <si>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</si>
  <si>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</si>
  <si>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</si>
  <si>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</si>
  <si>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</si>
  <si>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</si>
  <si>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</si>
  <si>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</si>
  <si>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</si>
  <si>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</si>
  <si>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</si>
  <si>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</si>
  <si>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</si>
  <si>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</si>
  <si>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</si>
  <si>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</si>
  <si>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</si>
  <si>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</si>
  <si>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</si>
  <si>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</si>
  <si>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</si>
  <si>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</si>
  <si>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</si>
  <si>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</si>
  <si>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</si>
  <si>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</si>
  <si>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</si>
  <si>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</si>
  <si>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</si>
  <si>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</si>
  <si>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</si>
  <si>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</si>
  <si>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</si>
  <si>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</si>
  <si>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</si>
  <si>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</si>
  <si>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</si>
  <si>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</si>
  <si>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</si>
  <si>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</si>
  <si>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</si>
  <si>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</si>
  <si>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</si>
  <si>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</si>
  <si>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</si>
  <si>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</si>
  <si>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</si>
  <si>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</si>
  <si>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</si>
  <si>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</si>
  <si>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</si>
  <si>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</si>
  <si>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</si>
  <si>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</si>
  <si>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</si>
  <si>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</si>
  <si>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</si>
  <si>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</si>
  <si>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</si>
  <si>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</si>
  <si>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</si>
  <si>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</si>
  <si>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</si>
  <si>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</si>
  <si>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</si>
  <si>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</si>
  <si>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</si>
  <si>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</si>
  <si>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</si>
  <si>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</si>
  <si>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</si>
  <si>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</si>
  <si>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</si>
  <si>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</si>
  <si>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</si>
  <si>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</si>
  <si>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</si>
  <si>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</si>
  <si>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</si>
  <si>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</si>
  <si>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</si>
  <si>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</si>
  <si>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</si>
  <si>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</si>
  <si>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</si>
  <si>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</si>
  <si>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</si>
  <si>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</si>
  <si>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</si>
  <si>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</si>
  <si>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</si>
  <si>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</si>
  <si>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</si>
  <si>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</si>
  <si>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</si>
  <si>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</si>
  <si>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</si>
  <si>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</si>
  <si>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</si>
  <si>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</si>
  <si>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</si>
  <si>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</si>
  <si>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</si>
  <si>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</si>
  <si>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</si>
  <si>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</si>
  <si>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</si>
  <si>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</si>
  <si>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</si>
  <si>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</si>
  <si>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</si>
  <si>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</si>
  <si>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</si>
  <si>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</si>
  <si>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</si>
  <si>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</si>
  <si>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</si>
  <si>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</si>
  <si>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</si>
  <si>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</si>
  <si>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</si>
  <si>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</si>
  <si>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</si>
  <si>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</si>
  <si>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</si>
  <si>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</si>
  <si>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</si>
  <si>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</si>
  <si>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</si>
  <si>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</si>
  <si>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</si>
  <si>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</si>
  <si>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</si>
  <si>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</si>
  <si>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</si>
  <si>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</si>
  <si>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</si>
  <si>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</si>
  <si>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</si>
  <si>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</si>
  <si>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</si>
  <si>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</si>
  <si>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</si>
  <si>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</si>
  <si>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</si>
  <si>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</si>
  <si>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</si>
  <si>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</si>
  <si>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</si>
  <si>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</si>
  <si>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</si>
  <si>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</si>
  <si>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</si>
  <si>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</si>
  <si>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</si>
  <si>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</si>
  <si>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</si>
  <si>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</si>
  <si>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</si>
  <si>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</si>
  <si>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</si>
  <si>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</si>
  <si>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</si>
  <si>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</si>
  <si>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</si>
  <si>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</si>
  <si>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</si>
  <si>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</si>
  <si>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</si>
  <si>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</si>
  <si>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</si>
  <si>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</si>
  <si>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</si>
  <si>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</si>
  <si>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</si>
  <si>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</si>
  <si>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</si>
  <si>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</si>
  <si>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</si>
  <si>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</si>
  <si>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</si>
  <si>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</si>
  <si>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</si>
  <si>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</si>
  <si>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</si>
  <si>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</si>
  <si>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</si>
  <si>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</si>
  <si>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</si>
  <si>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</si>
  <si>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</si>
  <si>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</si>
  <si>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</si>
  <si>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</si>
  <si>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</si>
  <si>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</si>
  <si>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</si>
  <si>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</si>
  <si>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</si>
  <si>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</si>
  <si>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</si>
  <si>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</si>
  <si>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</si>
  <si>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</si>
  <si>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</si>
  <si>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</si>
  <si>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</si>
  <si>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</si>
  <si>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</si>
  <si>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</si>
  <si>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</si>
  <si>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</si>
  <si>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</si>
  <si>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</si>
  <si>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</si>
  <si>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</si>
  <si>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</si>
  <si>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</si>
  <si>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</si>
  <si>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</si>
  <si>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</si>
  <si>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</si>
  <si>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</si>
  <si>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</si>
  <si>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</si>
  <si>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</si>
  <si>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</si>
  <si>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</si>
  <si>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</si>
  <si>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</si>
  <si>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</si>
  <si>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</si>
  <si>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</si>
  <si>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</si>
  <si>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</si>
  <si>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</si>
  <si>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</si>
  <si>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</si>
  <si>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</si>
  <si>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</si>
  <si>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</si>
  <si>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</si>
  <si>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</si>
  <si>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</si>
  <si>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</si>
  <si>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</si>
  <si>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</si>
  <si>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</si>
  <si>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</si>
  <si>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</si>
  <si>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</si>
  <si>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</si>
  <si>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</si>
  <si>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</si>
  <si>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</si>
  <si>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</si>
  <si>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</si>
  <si>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</si>
  <si>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</si>
  <si>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</si>
  <si>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</si>
  <si>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</si>
  <si>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</si>
  <si>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</si>
  <si>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</si>
  <si>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</si>
  <si>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</si>
  <si>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</si>
  <si>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</si>
  <si>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</si>
  <si>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</si>
  <si>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</si>
  <si>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</si>
  <si>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</si>
  <si>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</si>
  <si>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</si>
  <si>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</si>
  <si>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</si>
  <si>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</si>
  <si>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</si>
  <si>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</si>
  <si>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</si>
  <si>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</si>
  <si>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</si>
  <si>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</si>
  <si>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</si>
  <si>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</si>
  <si>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</si>
  <si>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</si>
  <si>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</si>
  <si>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</si>
  <si>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</si>
  <si>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</si>
  <si>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</si>
  <si>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</si>
  <si>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</si>
  <si>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</si>
  <si>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</si>
  <si>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</si>
  <si>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</si>
  <si>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</si>
  <si>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</si>
  <si>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</si>
  <si>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</si>
  <si>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</si>
  <si>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</si>
  <si>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</si>
  <si>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</si>
  <si>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</si>
  <si>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</si>
  <si>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</si>
  <si>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</si>
  <si>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</si>
  <si>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</si>
  <si>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</si>
  <si>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</si>
  <si>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</si>
  <si>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</si>
  <si>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</si>
  <si>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</si>
  <si>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</si>
  <si>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</si>
  <si>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</si>
  <si>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</si>
  <si>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</si>
  <si>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</si>
  <si>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</si>
  <si>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</si>
  <si>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</si>
  <si>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</si>
  <si>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</si>
  <si>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</si>
  <si>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</si>
  <si>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</si>
  <si>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</si>
  <si>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</si>
  <si>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</si>
  <si>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</si>
  <si>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</si>
  <si>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</si>
  <si>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</si>
  <si>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</si>
  <si>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</si>
  <si>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</si>
  <si>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</si>
  <si>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</si>
  <si>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</si>
  <si>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</si>
  <si>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</si>
  <si>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</si>
  <si>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</si>
  <si>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</si>
  <si>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</si>
  <si>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</si>
  <si>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</si>
  <si>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</si>
  <si>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</si>
  <si>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</si>
  <si>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</si>
  <si>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</si>
  <si>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</si>
  <si>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</si>
  <si>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</si>
  <si>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</si>
  <si>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</si>
  <si>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</si>
  <si>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</si>
  <si>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</si>
  <si>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</si>
  <si>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</si>
  <si>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</si>
  <si>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</si>
  <si>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</si>
  <si>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</si>
  <si>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</si>
  <si>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</si>
  <si>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</si>
  <si>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</si>
  <si>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</si>
  <si>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</si>
  <si>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</si>
  <si>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</si>
  <si>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</si>
  <si>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</si>
  <si>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</si>
  <si>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</si>
  <si>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</si>
  <si>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</si>
  <si>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</si>
  <si>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</si>
  <si>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</si>
  <si>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</si>
  <si>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</si>
  <si>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</si>
  <si>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</si>
  <si>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</si>
  <si>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</si>
  <si>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</si>
  <si>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</si>
  <si>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</si>
  <si>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</si>
  <si>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</si>
  <si>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</si>
  <si>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</si>
  <si>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</si>
  <si>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</si>
  <si>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</si>
  <si>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</si>
  <si>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</si>
  <si>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</si>
  <si>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</si>
  <si>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</si>
  <si>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</si>
  <si>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</si>
  <si>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</si>
  <si>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</si>
  <si>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</si>
  <si>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</si>
  <si>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</si>
  <si>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</si>
  <si>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</si>
  <si>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</si>
  <si>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</si>
  <si>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</si>
  <si>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</si>
  <si>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</si>
  <si>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</si>
  <si>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</si>
  <si>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</si>
  <si>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</si>
  <si>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</si>
  <si>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</si>
  <si>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</si>
  <si>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</si>
  <si>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</si>
  <si>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</si>
  <si>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</si>
  <si>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</si>
  <si>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</si>
  <si>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</si>
  <si>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</si>
  <si>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</si>
  <si>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</si>
  <si>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</si>
  <si>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</si>
  <si>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</si>
  <si>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</si>
  <si>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</si>
  <si>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</si>
  <si>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</si>
  <si>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</si>
  <si>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</si>
  <si>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</si>
  <si>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</si>
  <si>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</si>
  <si>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</si>
  <si>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</si>
  <si>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</si>
  <si>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</si>
  <si>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</si>
  <si>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</si>
  <si>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</si>
  <si>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</si>
  <si>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</si>
  <si>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</si>
  <si>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</si>
  <si>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</si>
  <si>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</si>
  <si>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</si>
  <si>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</si>
  <si>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</si>
  <si>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</si>
  <si>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</si>
  <si>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</si>
  <si>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</si>
  <si>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</si>
  <si>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</si>
  <si>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</si>
  <si>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</si>
  <si>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</si>
  <si>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</si>
  <si>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</si>
  <si>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</si>
  <si>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</si>
  <si>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</si>
  <si>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</si>
  <si>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</si>
  <si>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</si>
  <si>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</si>
  <si>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</si>
  <si>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</si>
  <si>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</si>
  <si>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</si>
  <si>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</si>
  <si>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</si>
  <si>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</si>
  <si>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</si>
  <si>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</si>
  <si>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</si>
  <si>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</si>
  <si>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</si>
  <si>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</si>
  <si>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</si>
  <si>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</si>
  <si>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</si>
  <si>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</si>
  <si>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</si>
  <si>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</si>
  <si>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</si>
  <si>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</si>
  <si>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</si>
  <si>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</si>
  <si>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</si>
  <si>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</si>
  <si>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</si>
  <si>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</si>
  <si>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</si>
  <si>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</si>
  <si>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</si>
  <si>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</si>
  <si>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</si>
  <si>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</si>
  <si>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</si>
  <si>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</si>
  <si>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</si>
  <si>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</si>
  <si>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</si>
  <si>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</si>
  <si>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</si>
  <si>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</si>
  <si>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</si>
  <si>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</si>
  <si>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</si>
  <si>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</si>
  <si>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</si>
  <si>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</si>
  <si>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</si>
  <si>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</si>
  <si>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</si>
  <si>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</si>
  <si>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</si>
  <si>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</si>
  <si>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</si>
  <si>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</si>
  <si>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</si>
  <si>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</si>
  <si>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</si>
  <si>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</si>
  <si>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</si>
  <si>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</si>
  <si>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</si>
  <si>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</si>
  <si>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</si>
  <si>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</si>
  <si>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</si>
  <si>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</si>
  <si>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</si>
  <si>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</si>
  <si>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</si>
  <si>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</si>
  <si>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</si>
  <si>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</si>
  <si>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</si>
  <si>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</si>
  <si>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</si>
  <si>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</si>
  <si>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</si>
  <si>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</si>
  <si>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</si>
  <si>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</si>
  <si>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</si>
  <si>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</si>
  <si>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</si>
  <si>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</si>
  <si>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</si>
  <si>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</si>
  <si>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</si>
  <si>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</si>
  <si>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</si>
  <si>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</si>
  <si>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</si>
  <si>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</si>
  <si>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</si>
  <si>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</si>
  <si>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</si>
  <si>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</si>
  <si>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</si>
  <si>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</si>
  <si>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</si>
  <si>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</si>
  <si>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</si>
  <si>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</si>
  <si>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</si>
  <si>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</si>
  <si>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</si>
  <si>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</si>
  <si>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</si>
  <si>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</si>
  <si>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</si>
  <si>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</si>
  <si>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</si>
  <si>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</si>
  <si>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</si>
  <si>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</si>
  <si>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</si>
  <si>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</si>
  <si>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</si>
  <si>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</si>
  <si>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</si>
  <si>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</si>
  <si>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</si>
  <si>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</si>
  <si>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</si>
  <si>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</si>
  <si>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</si>
  <si>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</si>
  <si>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</si>
  <si>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</si>
  <si>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</si>
  <si>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</si>
  <si>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</si>
  <si>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</si>
  <si>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</si>
  <si>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</si>
  <si>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</si>
  <si>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</si>
  <si>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</si>
  <si>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</si>
  <si>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</si>
  <si>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</si>
  <si>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</si>
  <si>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</si>
  <si>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</si>
  <si>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</si>
  <si>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</si>
  <si>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</si>
  <si>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</si>
  <si>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</si>
  <si>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</si>
  <si>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</si>
  <si>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</si>
  <si>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</si>
  <si>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</si>
  <si>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</si>
  <si>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</si>
  <si>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</si>
  <si>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</si>
  <si>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</si>
  <si>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</si>
  <si>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</si>
  <si>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</si>
  <si>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</si>
  <si>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</si>
  <si>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</si>
  <si>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</si>
  <si>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</si>
  <si>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</si>
  <si>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</si>
  <si>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</si>
  <si>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</si>
  <si>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</si>
  <si>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</si>
  <si>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</si>
  <si>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</si>
  <si>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</si>
  <si>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</si>
  <si>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</si>
  <si>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</si>
  <si>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</si>
  <si>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</si>
  <si>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</si>
  <si>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</si>
  <si>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</si>
  <si>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</si>
  <si>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</si>
  <si>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</si>
  <si>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</si>
  <si>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</si>
  <si>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</si>
  <si>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</si>
  <si>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</si>
  <si>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</si>
  <si>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</si>
  <si>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</si>
  <si>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</si>
  <si>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</si>
  <si>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</si>
  <si>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</si>
  <si>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</si>
  <si>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</si>
  <si>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</si>
  <si>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</si>
  <si>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</si>
  <si>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</si>
  <si>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</si>
  <si>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</si>
  <si>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</si>
  <si>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</si>
  <si>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</si>
  <si>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</si>
  <si>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</si>
  <si>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</si>
  <si>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</si>
  <si>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</si>
  <si>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</si>
  <si>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</si>
  <si>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</si>
  <si>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</si>
  <si>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</si>
  <si>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</si>
  <si>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</si>
  <si>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</si>
  <si>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</si>
  <si>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</si>
  <si>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</si>
  <si>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</si>
  <si>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</si>
  <si>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</si>
  <si>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</si>
  <si>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</si>
  <si>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</si>
  <si>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</si>
  <si>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</si>
  <si>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</si>
  <si>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</si>
  <si>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</si>
  <si>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</si>
  <si>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</si>
  <si>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</si>
  <si>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</si>
  <si>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</si>
  <si>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</si>
  <si>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</si>
  <si>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</si>
  <si>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</si>
  <si>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</si>
  <si>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</si>
  <si>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</si>
  <si>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</si>
  <si>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</si>
  <si>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</si>
  <si>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</si>
  <si>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</si>
  <si>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</si>
  <si>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</si>
  <si>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</si>
  <si>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</si>
  <si>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</si>
  <si>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</si>
  <si>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</si>
  <si>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</si>
  <si>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</si>
  <si>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</si>
  <si>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</si>
  <si>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</si>
  <si>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</si>
  <si>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</si>
  <si>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</si>
  <si>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</si>
  <si>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</si>
  <si>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</si>
  <si>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</si>
  <si>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</si>
  <si>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</si>
  <si>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</si>
  <si>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</si>
  <si>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</si>
  <si>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</si>
  <si>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</si>
  <si>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</si>
  <si>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</si>
  <si>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</si>
  <si>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</si>
  <si>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</si>
  <si>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</si>
  <si>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</si>
  <si>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</si>
  <si>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</si>
  <si>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</si>
  <si>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</si>
  <si>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</si>
  <si>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</si>
  <si>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</si>
  <si>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</si>
  <si>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</si>
  <si>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</si>
  <si>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</si>
  <si>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</si>
  <si>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</si>
  <si>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</si>
  <si>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</si>
  <si>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</si>
  <si>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</si>
  <si>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</si>
  <si>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</si>
  <si>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</si>
  <si>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</si>
  <si>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</si>
  <si>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</si>
  <si>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</si>
  <si>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</si>
  <si>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</si>
  <si>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</si>
  <si>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</si>
  <si>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</si>
  <si>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</si>
  <si>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</si>
  <si>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</si>
  <si>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</si>
  <si>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</si>
  <si>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</si>
  <si>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</si>
  <si>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</si>
  <si>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</si>
  <si>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</si>
  <si>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</si>
  <si>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</si>
  <si>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</si>
  <si>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</si>
  <si>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</si>
  <si>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</si>
  <si>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</si>
  <si>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</si>
  <si>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</si>
  <si>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</si>
  <si>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</si>
  <si>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</si>
  <si>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</si>
  <si>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</si>
  <si>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</si>
  <si>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</si>
  <si>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</si>
  <si>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</si>
  <si>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</si>
  <si>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</si>
  <si>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</si>
  <si>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</si>
  <si>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</si>
  <si>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</si>
  <si>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</si>
  <si>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</si>
  <si>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</si>
  <si>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</si>
  <si>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</si>
  <si>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</si>
  <si>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</si>
  <si>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</si>
  <si>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</si>
  <si>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</si>
  <si>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</si>
  <si>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</si>
  <si>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</si>
  <si>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</si>
  <si>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</si>
  <si>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</si>
  <si>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</si>
  <si>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</si>
  <si>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</si>
  <si>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</si>
  <si>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</si>
  <si>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</si>
  <si>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</si>
  <si>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</si>
  <si>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</si>
  <si>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</si>
  <si>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</si>
  <si>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</si>
  <si>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</si>
  <si>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</si>
  <si>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</si>
  <si>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</si>
  <si>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</si>
  <si>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</si>
  <si>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</si>
  <si>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</si>
  <si>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</si>
  <si>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</si>
  <si>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</si>
  <si>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</si>
  <si>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</si>
  <si>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</si>
  <si>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</si>
  <si>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</si>
  <si>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</si>
  <si>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</si>
  <si>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</si>
  <si>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</si>
  <si>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</si>
  <si>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</si>
  <si>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</si>
  <si>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</si>
  <si>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</si>
  <si>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</si>
  <si>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</si>
  <si>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</si>
  <si>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</si>
  <si>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</si>
  <si>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</si>
  <si>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</si>
  <si>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</si>
  <si>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</si>
  <si>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</si>
  <si>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</si>
  <si>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</si>
  <si>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</si>
  <si>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</si>
  <si>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</si>
  <si>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</si>
  <si>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</si>
  <si>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</si>
  <si>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</si>
  <si>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</si>
  <si>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</si>
  <si>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</si>
  <si>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</si>
  <si>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</si>
  <si>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</si>
  <si>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</si>
  <si>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</si>
  <si>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</si>
  <si>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</si>
  <si>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</si>
  <si>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</si>
  <si>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</si>
  <si>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</si>
  <si>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</si>
  <si>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</si>
  <si>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</si>
  <si>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</si>
  <si>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</si>
  <si>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</si>
  <si>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</si>
  <si>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</si>
  <si>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</si>
  <si>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</si>
  <si>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</si>
  <si>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</si>
  <si>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</si>
  <si>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</si>
  <si>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</si>
  <si>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</si>
  <si>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</si>
  <si>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</si>
  <si>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</si>
  <si>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</si>
  <si>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</si>
  <si>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</si>
  <si>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</si>
  <si>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</si>
  <si>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</si>
  <si>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</si>
  <si>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</si>
  <si>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</si>
  <si>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</si>
  <si>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</si>
  <si>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</si>
  <si>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</si>
  <si>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</si>
  <si>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</si>
  <si>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</si>
  <si>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</si>
  <si>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</si>
  <si>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</si>
  <si>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</si>
  <si>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</si>
  <si>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</si>
  <si>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</si>
  <si>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</si>
  <si>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</si>
  <si>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</si>
  <si>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</si>
  <si>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</si>
  <si>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</si>
  <si>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</si>
  <si>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</si>
  <si>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</si>
  <si>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</si>
  <si>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</si>
  <si>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</si>
  <si>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</si>
  <si>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</si>
  <si>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</si>
  <si>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</si>
  <si>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</si>
  <si>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</si>
  <si>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</si>
  <si>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</si>
  <si>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</si>
  <si>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</si>
  <si>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</si>
  <si>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</si>
  <si>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</si>
  <si>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</si>
  <si>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</si>
  <si>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</si>
  <si>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</si>
  <si>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</si>
  <si>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</si>
  <si>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</si>
  <si>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</si>
  <si>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</si>
  <si>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</si>
  <si>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</si>
  <si>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</si>
  <si>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</si>
  <si>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</si>
  <si>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</si>
  <si>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</si>
  <si>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</si>
  <si>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</si>
  <si>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</si>
  <si>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</si>
  <si>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</si>
  <si>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</si>
  <si>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</si>
  <si>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</si>
  <si>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</si>
  <si>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</si>
  <si>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</si>
  <si>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</si>
  <si>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</si>
  <si>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</si>
  <si>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</si>
  <si>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</si>
  <si>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</si>
  <si>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</si>
  <si>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</si>
  <si>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</si>
  <si>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</si>
  <si>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</si>
  <si>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</si>
  <si>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</si>
  <si>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</si>
  <si>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</si>
  <si>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</si>
  <si>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</si>
  <si>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</si>
  <si>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</si>
  <si>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</si>
  <si>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</si>
  <si>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</si>
  <si>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</si>
  <si>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</si>
  <si>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</si>
  <si>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</si>
  <si>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</si>
  <si>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</si>
  <si>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</si>
  <si>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</si>
  <si>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</si>
  <si>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</si>
  <si>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</si>
  <si>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</si>
  <si>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</si>
  <si>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</si>
  <si>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</si>
  <si>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</si>
  <si>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</si>
  <si>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</si>
  <si>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</si>
  <si>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</si>
  <si>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</si>
  <si>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</si>
  <si>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</si>
  <si>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</si>
  <si>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</si>
  <si>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</si>
  <si>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</si>
  <si>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</si>
  <si>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</si>
  <si>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</si>
  <si>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</si>
  <si>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</si>
  <si>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</si>
  <si>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</si>
  <si>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</si>
  <si>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</si>
  <si>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</si>
  <si>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</si>
  <si>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</si>
  <si>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</si>
  <si>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</si>
  <si>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</si>
  <si>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</si>
  <si>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</si>
  <si>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</si>
  <si>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</si>
  <si>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</si>
  <si>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</si>
  <si>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</si>
  <si>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</si>
  <si>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</si>
  <si>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</si>
  <si>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</si>
  <si>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</si>
  <si>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</si>
  <si>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</si>
  <si>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</si>
  <si>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</si>
  <si>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</si>
  <si>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</si>
  <si>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</si>
  <si>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</si>
  <si>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</si>
  <si>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</si>
  <si>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</si>
  <si>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</si>
  <si>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</si>
  <si>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</si>
  <si>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</si>
  <si>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</si>
  <si>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</si>
  <si>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</si>
  <si>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</si>
  <si>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</si>
  <si>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</si>
  <si>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</si>
  <si>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</si>
  <si>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</si>
  <si>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</si>
  <si>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</si>
  <si>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</si>
  <si>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</si>
  <si>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</si>
  <si>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</si>
  <si>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</si>
  <si>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</si>
  <si>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</si>
  <si>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</si>
  <si>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</si>
  <si>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</si>
  <si>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</si>
  <si>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</si>
  <si>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</si>
  <si>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</si>
  <si>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</si>
  <si>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</si>
  <si>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</si>
  <si>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</si>
  <si>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</si>
  <si>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</si>
  <si>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</si>
  <si>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</si>
  <si>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</si>
  <si>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</si>
  <si>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</si>
  <si>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</si>
  <si>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</si>
  <si>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</si>
  <si>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</si>
  <si>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</si>
  <si>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</si>
  <si>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</si>
  <si>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</si>
  <si>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</si>
  <si>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</si>
  <si>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</si>
  <si>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</si>
  <si>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</si>
  <si>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</si>
  <si>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</si>
  <si>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</si>
  <si>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</si>
  <si>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</si>
  <si>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</si>
  <si>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</si>
  <si>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</si>
  <si>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</si>
  <si>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</si>
  <si>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</si>
  <si>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</si>
  <si>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</si>
  <si>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</si>
  <si>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</si>
  <si>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</si>
  <si>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</si>
  <si>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</si>
  <si>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</si>
  <si>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</si>
  <si>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</si>
  <si>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</si>
  <si>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</si>
  <si>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</si>
  <si>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</si>
  <si>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</si>
  <si>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</si>
  <si>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</si>
  <si>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</si>
  <si>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</si>
  <si>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</si>
  <si>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</si>
  <si>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</si>
  <si>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</si>
  <si>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</si>
  <si>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</si>
  <si>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</si>
  <si>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</si>
  <si>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</si>
  <si>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</si>
  <si>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</si>
  <si>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</si>
  <si>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</si>
  <si>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</si>
  <si>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</si>
  <si>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</si>
  <si>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</si>
  <si>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</si>
  <si>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</si>
  <si>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</si>
  <si>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</si>
  <si>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</si>
  <si>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</si>
  <si>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</si>
  <si>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</si>
  <si>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</si>
  <si>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</si>
  <si>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</si>
  <si>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</si>
  <si>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</si>
  <si>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</si>
  <si>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</si>
  <si>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</si>
  <si>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</si>
  <si>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</si>
  <si>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</si>
  <si>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</si>
  <si>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</si>
  <si>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</si>
  <si>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</si>
  <si>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</si>
  <si>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</si>
  <si>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</si>
  <si>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</si>
  <si>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</si>
  <si>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</si>
  <si>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</si>
  <si>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</si>
  <si>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</si>
  <si>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</si>
  <si>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</si>
  <si>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</si>
  <si>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</si>
  <si>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</si>
  <si>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</si>
  <si>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</si>
  <si>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</si>
  <si>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</si>
  <si>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</si>
  <si>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</si>
  <si>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</si>
  <si>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</si>
  <si>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</si>
  <si>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</si>
  <si>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</si>
  <si>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</si>
  <si>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</si>
  <si>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</si>
  <si>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</si>
  <si>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</si>
  <si>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</si>
  <si>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</si>
  <si>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</si>
  <si>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</si>
  <si>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</si>
  <si>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</si>
  <si>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</si>
  <si>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</si>
  <si>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</si>
  <si>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</si>
  <si>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</si>
  <si>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</si>
  <si>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</si>
  <si>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</si>
  <si>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</si>
  <si>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</si>
  <si>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</si>
  <si>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</si>
  <si>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</si>
  <si>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</si>
  <si>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</si>
  <si>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</si>
  <si>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</si>
  <si>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</si>
  <si>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</si>
  <si>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</si>
  <si>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</si>
  <si>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</si>
  <si>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</si>
  <si>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</si>
  <si>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</si>
  <si>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</si>
  <si>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</si>
  <si>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</si>
  <si>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</si>
  <si>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</si>
  <si>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</si>
  <si>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</si>
  <si>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</si>
  <si>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</si>
  <si>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</si>
  <si>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</si>
  <si>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</si>
  <si>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</si>
  <si>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</si>
  <si>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</si>
  <si>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</si>
  <si>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</si>
  <si>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</si>
  <si>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</si>
  <si>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</si>
  <si>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</si>
  <si>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</si>
  <si>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</si>
  <si>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</si>
  <si>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</si>
  <si>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</si>
  <si>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</si>
  <si>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</si>
  <si>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</si>
  <si>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</si>
  <si>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</si>
  <si>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</si>
  <si>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</si>
  <si>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</si>
  <si>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</si>
  <si>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</si>
  <si>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</si>
  <si>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</si>
  <si>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</si>
  <si>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</si>
  <si>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</si>
  <si>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</si>
  <si>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</si>
  <si>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</si>
  <si>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</si>
  <si>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</si>
  <si>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</si>
  <si>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</si>
  <si>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</si>
  <si>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</si>
  <si>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</si>
  <si>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</si>
  <si>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</si>
  <si>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</si>
  <si>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</si>
  <si>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</si>
  <si>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</si>
  <si>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</si>
  <si>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</si>
  <si>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</si>
  <si>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</si>
  <si>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</si>
  <si>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</si>
  <si>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</si>
  <si>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</si>
  <si>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</si>
  <si>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</si>
  <si>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</si>
  <si>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</si>
  <si>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</si>
  <si>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</si>
  <si>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</si>
  <si>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</si>
  <si>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</si>
  <si>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</si>
  <si>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</si>
  <si>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</si>
  <si>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</si>
  <si>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</si>
  <si>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</si>
  <si>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</si>
  <si>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</si>
  <si>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</si>
  <si>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</si>
  <si>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</si>
  <si>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</si>
  <si>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</si>
  <si>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</si>
  <si>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</si>
  <si>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</si>
  <si>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</si>
  <si>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</si>
  <si>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</si>
  <si>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</si>
  <si>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</si>
  <si>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</si>
  <si>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</si>
  <si>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</si>
  <si>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</si>
  <si>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</si>
  <si>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</si>
  <si>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</si>
  <si>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</si>
  <si>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</si>
  <si>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</si>
  <si>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</si>
  <si>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</si>
  <si>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</si>
  <si>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</si>
  <si>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</si>
  <si>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</si>
  <si>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</si>
  <si>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</si>
  <si>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</si>
  <si>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</si>
  <si>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</si>
  <si>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</si>
  <si>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</si>
  <si>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</si>
  <si>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</si>
  <si>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</si>
  <si>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</si>
  <si>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</si>
  <si>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</si>
  <si>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</si>
  <si>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</si>
  <si>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</si>
  <si>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</si>
  <si>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</si>
  <si>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</si>
  <si>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</si>
  <si>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</si>
  <si>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</si>
  <si>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</si>
  <si>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</si>
  <si>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</si>
  <si>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</si>
  <si>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</si>
  <si>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</si>
  <si>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</si>
  <si>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</si>
  <si>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</si>
  <si>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</si>
  <si>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</si>
  <si>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</si>
  <si>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</si>
  <si>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</si>
  <si>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</si>
  <si>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</si>
  <si>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</si>
  <si>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</si>
  <si>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</si>
  <si>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</si>
  <si>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</si>
  <si>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</si>
  <si>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</si>
  <si>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</si>
  <si>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</si>
  <si>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</si>
  <si>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</si>
  <si>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</si>
  <si>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</si>
  <si>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</si>
  <si>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</si>
  <si>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</si>
  <si>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</si>
  <si>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</si>
  <si>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</si>
  <si>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</si>
  <si>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</si>
  <si>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</si>
  <si>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</si>
  <si>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</si>
  <si>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</si>
  <si>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</si>
  <si>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</si>
  <si>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</si>
  <si>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</si>
  <si>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</si>
  <si>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</si>
  <si>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</si>
  <si>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</si>
  <si>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</si>
  <si>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</si>
  <si>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</si>
  <si>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</si>
  <si>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</si>
  <si>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</si>
  <si>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</si>
  <si>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</si>
  <si>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</si>
  <si>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</si>
  <si>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</si>
  <si>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</si>
  <si>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</si>
  <si>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</si>
  <si>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</si>
  <si>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</si>
  <si>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</si>
  <si>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</si>
  <si>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</si>
  <si>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</si>
  <si>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</si>
  <si>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</si>
  <si>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</si>
  <si>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</si>
  <si>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</si>
  <si>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</si>
  <si>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</si>
  <si>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</si>
  <si>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</si>
  <si>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</si>
  <si>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</si>
  <si>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</si>
  <si>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</si>
  <si>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</si>
  <si>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</si>
  <si>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</si>
  <si>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</si>
  <si>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</si>
  <si>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</si>
  <si>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</si>
  <si>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</si>
  <si>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</si>
  <si>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</si>
  <si>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</si>
  <si>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</si>
  <si>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</si>
  <si>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</si>
  <si>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</si>
  <si>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</si>
  <si>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</si>
  <si>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</si>
  <si>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</si>
  <si>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</si>
  <si>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</si>
  <si>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</si>
  <si>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</si>
  <si>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</si>
  <si>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</si>
  <si>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</si>
  <si>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</si>
  <si>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</si>
  <si>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</si>
  <si>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</si>
  <si>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</si>
  <si>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</si>
  <si>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</si>
  <si>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</si>
  <si>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</si>
  <si>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</si>
  <si>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</si>
  <si>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</si>
  <si>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</si>
  <si>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</si>
  <si>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</si>
  <si>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</si>
  <si>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</si>
  <si>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</si>
  <si>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</si>
  <si>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</si>
  <si>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</si>
  <si>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</si>
  <si>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</si>
  <si>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</si>
  <si>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</si>
  <si>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</si>
  <si>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</si>
  <si>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</si>
  <si>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</si>
  <si>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</si>
  <si>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</si>
  <si>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</si>
  <si>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</si>
  <si>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</si>
  <si>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</si>
  <si>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</si>
  <si>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</si>
  <si>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</si>
  <si>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</si>
  <si>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</si>
  <si>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</si>
  <si>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</si>
  <si>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</si>
  <si>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</si>
  <si>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</si>
  <si>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</si>
  <si>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</si>
  <si>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</si>
  <si>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</si>
  <si>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</si>
  <si>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</si>
  <si>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</si>
  <si>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</si>
  <si>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</si>
  <si>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</si>
  <si>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</si>
  <si>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</si>
  <si>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</si>
  <si>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</si>
  <si>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</si>
  <si>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</si>
  <si>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</si>
  <si>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</si>
  <si>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</si>
  <si>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</si>
  <si>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</si>
  <si>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</si>
  <si>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</si>
  <si>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</si>
  <si>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</si>
  <si>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</si>
  <si>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</si>
  <si>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</si>
  <si>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</si>
  <si>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</si>
  <si>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</si>
  <si>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</si>
  <si>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</si>
  <si>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</si>
  <si>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</si>
  <si>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</si>
  <si>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</si>
  <si>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</si>
  <si>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</si>
  <si>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</si>
  <si>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</si>
  <si>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</si>
  <si>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</si>
  <si>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</si>
  <si>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</si>
  <si>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</si>
  <si>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</si>
  <si>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</si>
  <si>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</si>
  <si>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</si>
  <si>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</si>
  <si>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</si>
  <si>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</si>
  <si>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</si>
  <si>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</si>
  <si>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</si>
  <si>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</si>
  <si>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</si>
  <si>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</si>
  <si>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</si>
  <si>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</si>
  <si>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</si>
  <si>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</si>
  <si>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</si>
  <si>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</si>
  <si>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</si>
  <si>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</si>
  <si>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</si>
  <si>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</si>
  <si>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</si>
  <si>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</si>
  <si>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</si>
  <si>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</si>
  <si>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</si>
  <si>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</si>
  <si>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</si>
  <si>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</si>
  <si>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</si>
  <si>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</si>
  <si>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</si>
  <si>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</si>
  <si>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</si>
  <si>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</si>
  <si>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</si>
  <si>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</si>
  <si>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</si>
  <si>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</si>
  <si>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</si>
  <si>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</si>
  <si>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</si>
  <si>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</si>
  <si>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</si>
  <si>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</si>
  <si>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</si>
  <si>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</si>
  <si>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</si>
  <si>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</si>
  <si>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</si>
  <si>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</si>
  <si>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</si>
  <si>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</si>
  <si>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</si>
  <si>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</si>
  <si>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</si>
  <si>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</si>
  <si>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</si>
  <si>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</si>
  <si>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</si>
  <si>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</si>
  <si>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</si>
  <si>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</si>
  <si>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</si>
  <si>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</si>
  <si>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</si>
  <si>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</si>
  <si>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</si>
  <si>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</si>
  <si>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</si>
  <si>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</si>
  <si>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</si>
  <si>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</si>
  <si>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</si>
  <si>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</si>
  <si>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</si>
  <si>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</si>
  <si>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</si>
  <si>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</si>
  <si>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</si>
  <si>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</si>
  <si>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</si>
  <si>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</si>
  <si>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</si>
  <si>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</si>
  <si>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</si>
  <si>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</si>
  <si>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</si>
  <si>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</si>
  <si>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</si>
  <si>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</si>
  <si>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</si>
  <si>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</si>
  <si>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</si>
  <si>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</si>
  <si>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</si>
  <si>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</si>
  <si>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</si>
  <si>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</si>
  <si>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</si>
  <si>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</si>
  <si>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</si>
  <si>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</si>
  <si>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</si>
  <si>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</si>
  <si>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</si>
  <si>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</si>
  <si>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</si>
  <si>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</si>
  <si>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</si>
  <si>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</si>
  <si>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</si>
  <si>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</si>
  <si>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</si>
  <si>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</si>
  <si>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</si>
  <si>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</si>
  <si>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</si>
  <si>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</si>
  <si>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</si>
  <si>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</si>
  <si>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</si>
  <si>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</si>
  <si>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</si>
  <si>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</si>
  <si>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</si>
  <si>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</si>
  <si>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</si>
  <si>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</si>
  <si>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</si>
  <si>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</si>
  <si>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</si>
  <si>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</si>
  <si>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</si>
  <si>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</si>
  <si>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</si>
  <si>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</si>
  <si>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</si>
  <si>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</si>
  <si>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</si>
  <si>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</si>
  <si>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</si>
  <si>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</si>
  <si>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</si>
  <si>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</si>
  <si>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</si>
  <si>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</si>
  <si>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</si>
  <si>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</si>
  <si>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</si>
  <si>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</si>
  <si>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</si>
  <si>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</si>
  <si>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</si>
  <si>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</si>
  <si>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</si>
  <si>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</si>
  <si>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</si>
  <si>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</si>
  <si>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</si>
  <si>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</si>
  <si>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</si>
  <si>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</si>
  <si>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</si>
  <si>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</si>
  <si>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</si>
  <si>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</si>
  <si>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</si>
  <si>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</si>
  <si>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</si>
  <si>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</si>
  <si>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</si>
  <si>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</si>
  <si>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</si>
  <si>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</si>
  <si>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</si>
  <si>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</si>
  <si>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</si>
  <si>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</si>
  <si>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</si>
  <si>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</si>
  <si>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</si>
  <si>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</si>
  <si>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</si>
  <si>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</si>
  <si>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</si>
  <si>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</si>
  <si>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</si>
  <si>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</si>
  <si>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</si>
  <si>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</si>
  <si>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</si>
  <si>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</si>
  <si>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</si>
  <si>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</si>
  <si>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</si>
  <si>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</si>
  <si>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</si>
  <si>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</si>
  <si>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</si>
  <si>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</si>
  <si>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</si>
  <si>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</si>
  <si>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</si>
  <si>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</si>
  <si>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</si>
  <si>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</si>
  <si>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</si>
  <si>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</si>
  <si>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</si>
  <si>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</si>
  <si>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</si>
  <si>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</si>
  <si>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</si>
  <si>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</si>
  <si>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</si>
  <si>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</si>
  <si>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</si>
  <si>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</si>
  <si>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</si>
  <si>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</si>
  <si>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</si>
  <si>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</si>
  <si>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</si>
  <si>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</si>
  <si>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</si>
  <si>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</si>
  <si>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</si>
  <si>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</si>
  <si>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</si>
  <si>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</si>
  <si>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</si>
  <si>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</si>
  <si>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</si>
  <si>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</si>
  <si>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</si>
  <si>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</si>
  <si>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</si>
  <si>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</si>
  <si>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</si>
  <si>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</si>
  <si>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</si>
  <si>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</si>
  <si>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</si>
  <si>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</si>
  <si>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</si>
  <si>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</si>
  <si>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</si>
  <si>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</si>
  <si>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</si>
  <si>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</si>
  <si>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</si>
  <si>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</si>
  <si>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</si>
  <si>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</si>
  <si>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</si>
  <si>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</si>
  <si>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</si>
  <si>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</si>
  <si>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</si>
  <si>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</si>
  <si>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</si>
  <si>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</si>
  <si>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</si>
  <si>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</si>
  <si>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</si>
  <si>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</si>
  <si>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</si>
  <si>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</si>
  <si>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</si>
  <si>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</si>
  <si>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</si>
  <si>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</si>
  <si>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</si>
  <si>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</si>
  <si>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</si>
  <si>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</si>
  <si>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</si>
  <si>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</si>
  <si>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</si>
  <si>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</si>
  <si>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</si>
  <si>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</si>
  <si>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</si>
  <si>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</si>
  <si>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</si>
  <si>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</si>
  <si>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</si>
  <si>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</si>
  <si>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</si>
  <si>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</si>
  <si>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</si>
  <si>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</si>
  <si>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</si>
  <si>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</si>
  <si>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</si>
  <si>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</si>
  <si>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</si>
  <si>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</si>
  <si>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</si>
  <si>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</si>
  <si>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</si>
  <si>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</si>
  <si>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</si>
  <si>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</si>
  <si>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</si>
  <si>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</si>
  <si>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</si>
  <si>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</si>
  <si>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</si>
  <si>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</si>
  <si>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</si>
  <si>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</si>
  <si>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</si>
  <si>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</si>
  <si>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</si>
  <si>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</si>
  <si>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</si>
  <si>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</si>
  <si>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</si>
  <si>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</si>
  <si>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</si>
  <si>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</si>
  <si>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</si>
  <si>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</si>
  <si>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</si>
  <si>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</si>
  <si>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</si>
  <si>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</si>
  <si>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</si>
  <si>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</si>
  <si>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</si>
  <si>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</si>
  <si>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</si>
  <si>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</si>
  <si>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</si>
  <si>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</si>
  <si>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</si>
  <si>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</si>
  <si>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</si>
  <si>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</si>
  <si>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</si>
  <si>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</si>
  <si>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</si>
  <si>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</si>
  <si>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</si>
  <si>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</si>
  <si>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</si>
  <si>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</si>
  <si>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</si>
  <si>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</si>
  <si>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</si>
  <si>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</si>
  <si>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</si>
  <si>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</si>
  <si>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</si>
  <si>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</si>
  <si>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</si>
  <si>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</si>
  <si>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</si>
  <si>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</si>
  <si>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</si>
  <si>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</si>
  <si>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</si>
  <si>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</si>
  <si>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</si>
  <si>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</si>
  <si>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</si>
  <si>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</si>
  <si>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</si>
  <si>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</si>
  <si>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</si>
  <si>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</si>
  <si>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</si>
  <si>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</si>
  <si>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</si>
  <si>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</si>
  <si>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</si>
  <si>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</si>
  <si>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</si>
  <si>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</si>
  <si>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</si>
  <si>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</si>
  <si>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</si>
  <si>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</si>
  <si>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</si>
  <si>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</si>
  <si>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</si>
  <si>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</si>
  <si>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</si>
  <si>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</si>
  <si>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</si>
  <si>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</si>
  <si>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</si>
  <si>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</si>
  <si>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</si>
  <si>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</si>
  <si>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</si>
  <si>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</si>
  <si>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</si>
  <si>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</si>
  <si>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</si>
  <si>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</si>
  <si>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</si>
  <si>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</si>
  <si>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</si>
  <si>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</si>
  <si>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</si>
  <si>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</si>
  <si>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</si>
  <si>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</si>
  <si>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</si>
  <si>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</si>
  <si>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</si>
  <si>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</si>
  <si>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</si>
  <si>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</si>
  <si>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</si>
  <si>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</si>
  <si>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</si>
  <si>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</si>
  <si>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</si>
  <si>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</si>
  <si>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</si>
  <si>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</si>
  <si>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</si>
  <si>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</si>
  <si>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</si>
  <si>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</si>
  <si>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</si>
  <si>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</si>
  <si>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</si>
  <si>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</si>
  <si>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</si>
  <si>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</si>
  <si>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</si>
  <si>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</si>
  <si>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</si>
  <si>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</si>
  <si>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</si>
  <si>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</si>
  <si>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</si>
  <si>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</si>
  <si>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</si>
  <si>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</si>
  <si>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</si>
  <si>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</si>
  <si>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</si>
  <si>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</si>
  <si>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</si>
  <si>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</si>
  <si>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</si>
  <si>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</si>
  <si>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</si>
  <si>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</si>
  <si>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</si>
  <si>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</si>
  <si>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</si>
  <si>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</si>
  <si>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</si>
  <si>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</si>
  <si>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</si>
  <si>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</si>
  <si>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</si>
  <si>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</si>
  <si>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</si>
  <si>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</si>
  <si>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</si>
  <si>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</si>
  <si>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</si>
  <si>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</si>
  <si>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</si>
  <si>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</si>
  <si>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</si>
  <si>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</si>
  <si>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</si>
  <si>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</si>
  <si>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</si>
  <si>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</si>
  <si>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</si>
  <si>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</si>
  <si>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</si>
  <si>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</si>
  <si>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</si>
  <si>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</si>
  <si>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</si>
  <si>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</si>
  <si>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</si>
  <si>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</si>
  <si>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</si>
  <si>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</si>
  <si>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</si>
  <si>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</si>
  <si>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</si>
  <si>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</si>
  <si>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</si>
  <si>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</si>
  <si>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</si>
  <si>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</si>
  <si>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</si>
  <si>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</si>
  <si>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</si>
  <si>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</si>
  <si>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</si>
  <si>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</si>
  <si>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</si>
  <si>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</si>
  <si>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</si>
  <si>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</si>
  <si>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</si>
  <si>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</si>
  <si>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</si>
  <si>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</si>
  <si>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</si>
  <si>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</si>
  <si>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</si>
  <si>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</si>
  <si>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</si>
  <si>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</si>
  <si>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</si>
  <si>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</si>
  <si>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</si>
  <si>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</si>
  <si>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</si>
  <si>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</si>
  <si>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</si>
  <si>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</si>
  <si>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</si>
  <si>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</si>
  <si>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</si>
  <si>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</si>
  <si>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</si>
  <si>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</si>
  <si>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</si>
  <si>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</si>
  <si>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</si>
  <si>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</si>
  <si>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</si>
  <si>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</si>
  <si>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</si>
  <si>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</si>
  <si>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</si>
  <si>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</si>
  <si>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</si>
  <si>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</si>
  <si>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</si>
  <si>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</si>
  <si>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</si>
  <si>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</si>
  <si>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</si>
  <si>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</si>
  <si>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</si>
  <si>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</si>
  <si>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</si>
  <si>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</si>
  <si>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</si>
  <si>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</si>
  <si>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</si>
  <si>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</si>
  <si>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</si>
  <si>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</si>
  <si>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</si>
  <si>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</si>
  <si>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</si>
  <si>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</si>
  <si>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</si>
  <si>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</si>
  <si>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</si>
  <si>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</si>
  <si>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</si>
  <si>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</si>
  <si>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</si>
  <si>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</si>
  <si>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</si>
  <si>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</si>
  <si>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</si>
  <si>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</si>
  <si>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</si>
  <si>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</si>
  <si>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</si>
  <si>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</si>
  <si>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</si>
  <si>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</si>
  <si>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</si>
  <si>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</si>
  <si>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</si>
  <si>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</si>
  <si>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</si>
  <si>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</si>
  <si>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</si>
  <si>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</si>
  <si>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</si>
  <si>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</si>
  <si>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</si>
  <si>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</si>
  <si>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</si>
  <si>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</si>
  <si>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</si>
  <si>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</si>
  <si>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</si>
  <si>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</si>
  <si>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</si>
  <si>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</si>
  <si>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</si>
  <si>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</si>
  <si>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</si>
  <si>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</si>
  <si>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</si>
  <si>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</si>
  <si>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</si>
  <si>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</si>
  <si>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</si>
  <si>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</si>
  <si>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</si>
  <si>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</si>
  <si>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</si>
  <si>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</si>
  <si>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</si>
  <si>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</si>
  <si>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</si>
  <si>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</si>
  <si>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</si>
  <si>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</si>
  <si>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</si>
  <si>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</si>
  <si>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</si>
  <si>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</si>
  <si>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</si>
  <si>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</si>
  <si>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</si>
  <si>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</si>
  <si>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</si>
  <si>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</si>
  <si>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</si>
  <si>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</si>
  <si>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</si>
  <si>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</si>
  <si>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</si>
  <si>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</si>
  <si>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</si>
  <si>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</si>
  <si>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</si>
  <si>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</si>
  <si>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</si>
  <si>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</si>
  <si>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</si>
  <si>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</si>
  <si>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</si>
  <si>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</si>
  <si>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</si>
  <si>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</si>
  <si>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</si>
  <si>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</si>
  <si>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</si>
  <si>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</si>
  <si>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</si>
  <si>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</si>
  <si>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</si>
  <si>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</si>
  <si>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</si>
  <si>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</si>
  <si>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</si>
  <si>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</si>
  <si>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</si>
  <si>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</si>
  <si>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</si>
  <si>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</si>
  <si>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</si>
  <si>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</si>
  <si>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</si>
  <si>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</si>
  <si>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</si>
  <si>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</si>
  <si>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</si>
  <si>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</si>
  <si>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</si>
  <si>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</si>
  <si>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</si>
  <si>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</si>
  <si>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</si>
  <si>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</si>
  <si>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</si>
  <si>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</si>
  <si>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</si>
  <si>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</si>
  <si>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</si>
  <si>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</si>
  <si>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</si>
  <si>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</si>
  <si>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</si>
  <si>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</si>
  <si>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</si>
  <si>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</si>
  <si>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</si>
  <si>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</si>
  <si>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</si>
  <si>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</si>
  <si>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</si>
  <si>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</si>
  <si>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</si>
  <si>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</si>
  <si>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</si>
  <si>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</si>
  <si>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</si>
  <si>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</si>
  <si>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</si>
  <si>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</si>
  <si>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</si>
  <si>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</si>
  <si>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</si>
  <si>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</si>
  <si>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</si>
  <si>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</si>
  <si>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</si>
  <si>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</si>
  <si>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</si>
  <si>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</si>
  <si>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</si>
  <si>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</si>
  <si>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</si>
  <si>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</si>
  <si>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</si>
  <si>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</si>
  <si>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</si>
  <si>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</si>
  <si>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</si>
  <si>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</si>
  <si>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</si>
  <si>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</si>
  <si>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</si>
  <si>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</si>
  <si>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</si>
  <si>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</si>
  <si>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</si>
  <si>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</si>
  <si>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</si>
  <si>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</si>
  <si>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</si>
  <si>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</si>
  <si>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</si>
  <si>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</si>
  <si>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</si>
  <si>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</si>
  <si>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</si>
  <si>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</si>
  <si>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</si>
  <si>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</si>
  <si>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</si>
  <si>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</si>
  <si>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</si>
  <si>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</si>
  <si>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</si>
  <si>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</si>
  <si>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</si>
  <si>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</si>
  <si>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</si>
  <si>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</si>
  <si>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</si>
  <si>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</si>
  <si>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</si>
  <si>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</si>
  <si>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</si>
  <si>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</si>
  <si>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</si>
  <si>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</si>
  <si>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</si>
  <si>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</si>
  <si>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</si>
  <si>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</si>
  <si>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</si>
  <si>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</si>
  <si>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</si>
  <si>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</si>
  <si>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</si>
  <si>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</si>
  <si>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</si>
  <si>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</si>
  <si>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</si>
  <si>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</si>
  <si>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</si>
  <si>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</si>
  <si>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</si>
  <si>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</si>
  <si>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</si>
  <si>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</si>
  <si>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</si>
  <si>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</si>
  <si>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</si>
  <si>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</si>
  <si>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</si>
  <si>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</si>
  <si>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</si>
  <si>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</si>
  <si>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</si>
  <si>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</si>
  <si>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</si>
  <si>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</si>
  <si>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</si>
  <si>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</si>
  <si>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</si>
  <si>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</si>
  <si>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</si>
  <si>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</si>
  <si>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</si>
  <si>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</si>
  <si>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</si>
  <si>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</si>
  <si>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</si>
  <si>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</si>
  <si>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</si>
  <si>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</si>
  <si>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</si>
  <si>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</si>
  <si>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</si>
  <si>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</si>
  <si>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</si>
  <si>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</si>
  <si>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</si>
  <si>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</si>
  <si>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</si>
  <si>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</si>
  <si>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</si>
  <si>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</si>
  <si>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</si>
  <si>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</si>
  <si>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</si>
  <si>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</si>
  <si>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</si>
  <si>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</si>
  <si>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</si>
  <si>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</si>
  <si>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</si>
  <si>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</si>
  <si>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</si>
  <si>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</si>
  <si>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</si>
  <si>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</si>
  <si>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</si>
  <si>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</si>
  <si>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</si>
  <si>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</si>
  <si>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</si>
  <si>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</si>
  <si>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</si>
  <si>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</si>
  <si>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</si>
  <si>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</si>
  <si>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</si>
  <si>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</si>
  <si>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</si>
  <si>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</si>
  <si>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</si>
  <si>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</si>
  <si>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</si>
  <si>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</si>
  <si>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</si>
  <si>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</si>
  <si>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</si>
  <si>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</si>
  <si>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</si>
  <si>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</si>
  <si>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</si>
  <si>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</si>
  <si>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</si>
  <si>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</si>
  <si>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</si>
  <si>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</si>
  <si>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</si>
  <si>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</si>
  <si>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</si>
  <si>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</si>
  <si>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</si>
  <si>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</si>
  <si>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</si>
  <si>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</si>
  <si>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</si>
  <si>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</si>
  <si>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</si>
  <si>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</si>
  <si>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</si>
  <si>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</si>
  <si>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</si>
  <si>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</si>
  <si>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</si>
  <si>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</si>
  <si>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</si>
  <si>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</si>
  <si>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</si>
  <si>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</si>
  <si>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</si>
  <si>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</si>
  <si>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</si>
  <si>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</si>
  <si>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</si>
  <si>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</si>
  <si>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</si>
  <si>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</si>
  <si>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</si>
  <si>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</si>
  <si>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</si>
  <si>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</si>
  <si>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</si>
  <si>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</si>
  <si>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</si>
  <si>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</si>
  <si>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</si>
  <si>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</si>
  <si>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</si>
  <si>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</si>
  <si>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</si>
  <si>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</si>
  <si>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</si>
  <si>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</si>
  <si>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</si>
  <si>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</si>
  <si>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</si>
  <si>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</si>
  <si>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</si>
  <si>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</si>
  <si>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</si>
  <si>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</si>
  <si>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</si>
  <si>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</si>
  <si>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</si>
  <si>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</si>
  <si>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</si>
  <si>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</si>
  <si>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</si>
  <si>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</si>
  <si>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</si>
  <si>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</si>
  <si>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</si>
  <si>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</si>
  <si>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</si>
  <si>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</si>
  <si>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</si>
  <si>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</si>
  <si>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</si>
  <si>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</si>
  <si>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</si>
  <si>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</si>
  <si>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</si>
  <si>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</si>
  <si>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</si>
  <si>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</si>
  <si>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</si>
  <si>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</si>
  <si>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</si>
  <si>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</si>
  <si>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</si>
  <si>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</si>
  <si>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</si>
  <si>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</si>
  <si>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</si>
  <si>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</si>
  <si>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</si>
  <si>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</si>
  <si>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</si>
  <si>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</si>
  <si>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</si>
  <si>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</si>
  <si>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</si>
  <si>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</si>
  <si>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</si>
  <si>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</si>
  <si>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</si>
  <si>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</si>
  <si>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</si>
  <si>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</si>
  <si>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</si>
  <si>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</si>
  <si>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</si>
  <si>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</si>
  <si>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</si>
  <si>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</si>
  <si>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</si>
  <si>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</si>
  <si>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</si>
  <si>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</si>
  <si>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</si>
  <si>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</si>
  <si>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</si>
  <si>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</si>
  <si>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</si>
  <si>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</si>
  <si>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</si>
  <si>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</si>
  <si>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</si>
  <si>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</si>
  <si>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</si>
  <si>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</si>
  <si>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</si>
  <si>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</si>
  <si>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</si>
  <si>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</si>
  <si>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</si>
  <si>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</si>
  <si>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</si>
  <si>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</si>
  <si>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</si>
  <si>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</si>
  <si>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</si>
  <si>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</si>
  <si>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</si>
  <si>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</si>
  <si>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</si>
  <si>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</si>
  <si>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</si>
  <si>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</si>
  <si>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</si>
  <si>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</si>
  <si>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</si>
  <si>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</si>
  <si>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</si>
  <si>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</si>
  <si>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</si>
  <si>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</si>
  <si>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</si>
  <si>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</si>
  <si>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</si>
  <si>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</si>
  <si>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</si>
  <si>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</si>
  <si>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</si>
  <si>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</si>
  <si>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</si>
  <si>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</si>
  <si>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</si>
  <si>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</si>
  <si>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</si>
  <si>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</si>
  <si>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</si>
  <si>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</si>
  <si>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</si>
  <si>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</si>
  <si>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</si>
  <si>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</si>
  <si>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</si>
  <si>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</si>
  <si>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</si>
  <si>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</si>
  <si>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</si>
  <si>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</si>
  <si>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</si>
  <si>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</si>
  <si>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</si>
  <si>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</si>
  <si>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</si>
  <si>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</si>
  <si>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</si>
  <si>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</si>
  <si>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</si>
  <si>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</si>
  <si>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</si>
  <si>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</si>
  <si>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</si>
  <si>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</si>
  <si>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</si>
  <si>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</si>
  <si>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</si>
  <si>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</si>
  <si>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</si>
  <si>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</si>
  <si>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</si>
  <si>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</si>
  <si>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</si>
  <si>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</si>
  <si>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</si>
  <si>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</si>
  <si>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</si>
  <si>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</si>
  <si>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</si>
  <si>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</si>
  <si>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</si>
  <si>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</si>
  <si>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</si>
  <si>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</si>
  <si>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</si>
  <si>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</si>
  <si>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</si>
  <si>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</si>
  <si>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</si>
  <si>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</si>
  <si>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</si>
  <si>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</si>
  <si>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</si>
  <si>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</si>
  <si>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</si>
  <si>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</si>
  <si>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</si>
  <si>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</si>
  <si>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</si>
  <si>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</si>
  <si>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</si>
  <si>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</si>
  <si>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</si>
  <si>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</si>
  <si>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</si>
  <si>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</si>
  <si>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</si>
  <si>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</si>
  <si>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</si>
  <si>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</si>
  <si>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</si>
  <si>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</si>
  <si>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</si>
  <si>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</si>
  <si>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</si>
  <si>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</si>
  <si>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</si>
  <si>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</si>
  <si>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</si>
  <si>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</si>
  <si>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</si>
  <si>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</si>
  <si>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</si>
  <si>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</si>
  <si>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</si>
  <si>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</si>
  <si>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</si>
  <si>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</si>
  <si>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</si>
  <si>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</si>
  <si>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</si>
  <si>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</si>
  <si>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</si>
  <si>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</si>
  <si>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</si>
  <si>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</si>
  <si>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</si>
  <si>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</si>
  <si>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</si>
  <si>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</si>
  <si>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</si>
  <si>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</si>
  <si>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</si>
  <si>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</si>
  <si>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</si>
  <si>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</si>
  <si>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</si>
  <si>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</si>
  <si>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</si>
  <si>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</si>
  <si>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</si>
  <si>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</si>
  <si>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</si>
  <si>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</si>
  <si>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</si>
  <si>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</si>
  <si>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</si>
  <si>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</si>
  <si>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</si>
  <si>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</si>
  <si>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</si>
  <si>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</si>
  <si>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</si>
  <si>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</si>
  <si>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</si>
  <si>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</si>
  <si>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</si>
  <si>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</si>
  <si>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</si>
  <si>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</si>
  <si>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</si>
  <si>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</si>
  <si>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</si>
  <si>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</si>
  <si>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</si>
  <si>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</si>
  <si>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</si>
  <si>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</si>
  <si>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</si>
  <si>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</si>
  <si>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</si>
  <si>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</si>
  <si>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</si>
  <si>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</si>
  <si>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</si>
  <si>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</si>
  <si>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</si>
  <si>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</si>
  <si>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</si>
  <si>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</si>
  <si>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</si>
  <si>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</si>
  <si>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</si>
  <si>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</si>
  <si>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</si>
  <si>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</si>
  <si>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</si>
  <si>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</si>
  <si>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</si>
  <si>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</si>
  <si>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</si>
  <si>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</si>
  <si>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</si>
  <si>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</si>
  <si>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</si>
  <si>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</si>
  <si>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</si>
  <si>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</si>
  <si>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</si>
  <si>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</si>
  <si>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</si>
  <si>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</si>
  <si>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</si>
  <si>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</si>
  <si>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</si>
  <si>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</si>
  <si>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</si>
  <si>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</si>
  <si>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</si>
  <si>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</si>
  <si>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</si>
  <si>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</si>
  <si>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</si>
  <si>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</si>
  <si>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</si>
  <si>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</si>
  <si>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</si>
  <si>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</si>
  <si>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</si>
  <si>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</si>
  <si>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</si>
  <si>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</si>
  <si>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</si>
  <si>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</si>
  <si>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</si>
  <si>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</si>
  <si>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</si>
  <si>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</si>
  <si>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</si>
  <si>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</si>
  <si>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</si>
  <si>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</si>
  <si>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</si>
  <si>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</si>
  <si>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</si>
  <si>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</si>
  <si>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</si>
  <si>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</si>
  <si>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</si>
  <si>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</si>
  <si>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</si>
  <si>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</si>
  <si>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</si>
  <si>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</si>
  <si>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</si>
  <si>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</si>
  <si>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</si>
  <si>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</si>
  <si>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</si>
  <si>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</si>
  <si>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</si>
  <si>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</si>
  <si>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</si>
  <si>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</si>
  <si>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</si>
  <si>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</si>
  <si>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</si>
  <si>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</si>
  <si>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</si>
  <si>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</si>
  <si>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</si>
  <si>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</si>
  <si>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</si>
  <si>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</si>
  <si>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</si>
  <si>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</si>
  <si>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</si>
  <si>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</si>
  <si>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</si>
  <si>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</si>
  <si>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</si>
  <si>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</si>
  <si>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</si>
  <si>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</si>
  <si>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</si>
  <si>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</si>
  <si>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</si>
  <si>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</si>
  <si>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</si>
  <si>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</si>
  <si>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</si>
  <si>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</si>
  <si>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</si>
  <si>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</si>
  <si>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</si>
  <si>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</si>
  <si>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</si>
  <si>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</si>
  <si>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</si>
  <si>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</si>
  <si>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</si>
  <si>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</si>
  <si>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</si>
  <si>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</si>
  <si>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</si>
  <si>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</si>
  <si>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</si>
  <si>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</si>
  <si>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</si>
  <si>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</si>
  <si>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</si>
  <si>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</si>
  <si>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</si>
  <si>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</si>
  <si>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</si>
  <si>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</si>
  <si>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</si>
  <si>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</si>
  <si>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</si>
  <si>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</si>
  <si>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</si>
  <si>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</si>
  <si>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</si>
  <si>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</si>
  <si>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</si>
  <si>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</si>
  <si>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</si>
  <si>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</si>
  <si>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</si>
  <si>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</si>
  <si>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</si>
  <si>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</si>
  <si>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</si>
  <si>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</si>
  <si>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</si>
  <si>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</si>
  <si>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</si>
  <si>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</si>
  <si>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</si>
  <si>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</si>
  <si>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</si>
  <si>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</si>
  <si>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</si>
  <si>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</si>
  <si>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</si>
  <si>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</si>
  <si>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</si>
  <si>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</si>
  <si>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</si>
  <si>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</si>
  <si>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</si>
  <si>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</si>
  <si>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</si>
  <si>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</si>
  <si>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</si>
  <si>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</si>
  <si>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</si>
  <si>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</si>
  <si>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</si>
  <si>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</si>
  <si>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</si>
  <si>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</si>
  <si>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</si>
  <si>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</si>
  <si>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</si>
  <si>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</si>
  <si>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</si>
  <si>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</si>
  <si>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</si>
  <si>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</si>
  <si>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</si>
  <si>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</si>
  <si>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</si>
  <si>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</si>
  <si>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</si>
  <si>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</si>
  <si>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</si>
  <si>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</si>
  <si>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</si>
  <si>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</si>
  <si>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</si>
  <si>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</si>
  <si>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</si>
  <si>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</si>
  <si>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</si>
  <si>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</si>
  <si>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</si>
  <si>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</si>
  <si>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</si>
  <si>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</si>
  <si>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</si>
  <si>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</si>
  <si>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</si>
  <si>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</si>
  <si>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</si>
  <si>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</si>
  <si>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</si>
  <si>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</si>
  <si>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</si>
  <si>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</si>
  <si>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</si>
  <si>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</si>
  <si>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</si>
  <si>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</si>
  <si>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</si>
  <si>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</si>
  <si>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</si>
  <si>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</si>
  <si>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</si>
  <si>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</si>
  <si>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</si>
  <si>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</si>
  <si>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</si>
  <si>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</si>
  <si>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</si>
  <si>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</si>
  <si>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</si>
  <si>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</si>
  <si>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</si>
  <si>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</si>
  <si>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</si>
  <si>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</si>
  <si>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</si>
  <si>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</si>
  <si>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</si>
  <si>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</si>
  <si>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</si>
  <si>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</si>
  <si>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</si>
  <si>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</si>
  <si>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</si>
  <si>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</si>
  <si>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</si>
  <si>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</si>
  <si>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</si>
  <si>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</si>
  <si>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</si>
  <si>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</si>
  <si>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</si>
  <si>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</si>
  <si>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</si>
  <si>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</si>
  <si>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</si>
  <si>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</si>
  <si>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</si>
  <si>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</si>
  <si>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</si>
  <si>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</si>
  <si>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</si>
  <si>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</si>
  <si>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</si>
  <si>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</si>
  <si>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</si>
  <si>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</si>
  <si>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</si>
  <si>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</si>
  <si>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</si>
  <si>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</si>
  <si>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</si>
  <si>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</si>
  <si>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</si>
  <si>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</si>
  <si>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</si>
  <si>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</si>
  <si>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</si>
  <si>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</si>
  <si>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</si>
  <si>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</si>
  <si>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</si>
  <si>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</si>
  <si>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</si>
  <si>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</si>
  <si>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</si>
  <si>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</si>
  <si>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</si>
  <si>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</si>
  <si>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</si>
  <si>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</si>
  <si>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</si>
  <si>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</si>
  <si>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</si>
  <si>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</si>
  <si>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</si>
  <si>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</si>
  <si>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</si>
  <si>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</si>
  <si>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</si>
  <si>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</si>
  <si>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</si>
  <si>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</si>
  <si>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</si>
  <si>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</si>
  <si>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</si>
  <si>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</si>
  <si>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</si>
  <si>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</si>
  <si>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</si>
  <si>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</si>
  <si>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</si>
  <si>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</si>
  <si>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</si>
  <si>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</si>
  <si>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</si>
  <si>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</si>
  <si>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</si>
  <si>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</si>
  <si>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</si>
  <si>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</si>
  <si>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</si>
  <si>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</si>
  <si>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</si>
  <si>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</si>
  <si>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</si>
  <si>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</si>
  <si>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</si>
  <si>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</si>
  <si>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</si>
  <si>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</si>
  <si>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</si>
  <si>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</si>
  <si>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</si>
  <si>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</si>
  <si>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</si>
  <si>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</si>
  <si>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</si>
  <si>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</si>
  <si>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</si>
  <si>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</si>
  <si>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</si>
  <si>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</si>
  <si>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</si>
  <si>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</si>
  <si>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</si>
  <si>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</si>
  <si>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</si>
  <si>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</si>
  <si>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</si>
  <si>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</si>
  <si>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</si>
  <si>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</si>
  <si>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</si>
  <si>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</si>
  <si>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</si>
  <si>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</si>
  <si>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</si>
  <si>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</si>
  <si>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</si>
  <si>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</si>
  <si>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</si>
  <si>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</si>
  <si>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</si>
  <si>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</si>
  <si>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</si>
  <si>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</si>
  <si>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</si>
  <si>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</si>
  <si>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</si>
  <si>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</si>
  <si>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</si>
  <si>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</si>
  <si>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</si>
  <si>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</si>
  <si>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</si>
  <si>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</si>
  <si>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</si>
  <si>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</si>
  <si>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</si>
  <si>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</si>
  <si>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</si>
  <si>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</si>
  <si>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</si>
  <si>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</si>
  <si>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</si>
  <si>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</si>
  <si>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</si>
  <si>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</si>
  <si>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</si>
  <si>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</si>
  <si>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</si>
  <si>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</si>
  <si>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</si>
  <si>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</si>
  <si>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</si>
  <si>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</si>
  <si>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</si>
  <si>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</si>
  <si>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</si>
  <si>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</si>
  <si>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</si>
  <si>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</si>
  <si>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</si>
  <si>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</si>
  <si>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</si>
  <si>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</si>
  <si>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</si>
  <si>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</si>
  <si>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</si>
  <si>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</si>
  <si>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</si>
  <si>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</si>
  <si>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</si>
  <si>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</si>
  <si>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</si>
  <si>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</si>
  <si>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</si>
  <si>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</si>
  <si>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</si>
  <si>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</si>
  <si>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</si>
  <si>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</si>
  <si>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</si>
  <si>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</si>
  <si>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</si>
  <si>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</si>
  <si>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</si>
  <si>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</si>
  <si>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</si>
  <si>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</si>
  <si>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</si>
  <si>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</si>
  <si>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</si>
  <si>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</si>
  <si>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</si>
  <si>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</si>
  <si>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</si>
  <si>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</si>
  <si>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</si>
  <si>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</si>
  <si>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</si>
  <si>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</si>
  <si>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</si>
  <si>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</si>
  <si>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</si>
  <si>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</si>
  <si>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</si>
  <si>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</si>
  <si>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</si>
  <si>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</si>
  <si>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</si>
  <si>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</si>
  <si>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</si>
  <si>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</si>
  <si>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</si>
  <si>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</si>
  <si>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</si>
  <si>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</si>
  <si>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</si>
  <si>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</si>
  <si>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</si>
  <si>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</si>
  <si>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</si>
  <si>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</si>
  <si>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</si>
  <si>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</si>
  <si>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</si>
  <si>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</si>
  <si>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</si>
  <si>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</si>
  <si>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</si>
  <si>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</si>
  <si>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</si>
  <si>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</si>
  <si>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</si>
  <si>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</si>
  <si>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</si>
  <si>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</si>
  <si>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</si>
  <si>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</si>
  <si>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</si>
  <si>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</si>
  <si>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</si>
  <si>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</si>
  <si>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</si>
  <si>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</si>
  <si>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</si>
  <si>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</si>
  <si>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</si>
  <si>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</si>
  <si>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</si>
  <si>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</si>
  <si>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</si>
  <si>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</si>
  <si>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</si>
  <si>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</si>
  <si>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</si>
  <si>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</si>
  <si>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</si>
  <si>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</si>
  <si>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</si>
  <si>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</si>
  <si>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</si>
  <si>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</si>
  <si>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</si>
  <si>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</si>
  <si>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</si>
  <si>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</si>
  <si>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</si>
  <si>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</si>
  <si>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</si>
  <si>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</si>
  <si>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</si>
  <si>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</si>
  <si>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</si>
  <si>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</si>
  <si>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</si>
  <si>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</si>
  <si>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</si>
  <si>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</si>
  <si>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</si>
  <si>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</si>
  <si>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</si>
  <si>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</si>
  <si>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</si>
  <si>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</si>
  <si>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</si>
  <si>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</si>
  <si>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</si>
  <si>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</si>
  <si>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</si>
  <si>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</si>
  <si>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</si>
  <si>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</si>
  <si>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</si>
  <si>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</si>
  <si>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</si>
  <si>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</si>
  <si>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</si>
  <si>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</si>
  <si>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</si>
  <si>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</si>
  <si>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</si>
  <si>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</si>
  <si>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</si>
  <si>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</si>
  <si>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</si>
  <si>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</si>
  <si>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</si>
  <si>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</si>
  <si>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</si>
  <si>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</si>
  <si>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</si>
  <si>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</si>
  <si>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</si>
  <si>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</si>
  <si>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</si>
  <si>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</si>
  <si>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</si>
  <si>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</si>
  <si>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</si>
  <si>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</si>
  <si>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</si>
  <si>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</si>
  <si>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</si>
  <si>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</si>
  <si>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</si>
  <si>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</si>
  <si>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</si>
  <si>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</si>
  <si>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</si>
  <si>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</si>
  <si>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</si>
  <si>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</si>
  <si>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</si>
  <si>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</si>
  <si>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</si>
  <si>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</si>
  <si>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</si>
  <si>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</si>
  <si>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</si>
  <si>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</si>
  <si>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</si>
  <si>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</si>
  <si>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</si>
  <si>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</si>
  <si>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</si>
  <si>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</si>
  <si>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</si>
  <si>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</si>
  <si>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</si>
  <si>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</si>
  <si>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</si>
  <si>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</si>
  <si>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</si>
  <si>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</si>
  <si>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</si>
  <si>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</si>
  <si>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</si>
  <si>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</si>
  <si>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</si>
  <si>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</si>
  <si>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</si>
  <si>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</si>
  <si>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</si>
  <si>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</si>
  <si>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</si>
  <si>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</si>
  <si>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</si>
  <si>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</si>
  <si>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</si>
  <si>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</si>
  <si>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</si>
  <si>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</si>
  <si>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</si>
  <si>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</si>
  <si>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</si>
  <si>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</si>
  <si>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</si>
  <si>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</si>
  <si>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</si>
  <si>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</si>
  <si>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</si>
  <si>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</si>
  <si>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</si>
  <si>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</si>
  <si>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</si>
  <si>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</si>
  <si>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</si>
  <si>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</si>
  <si>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</si>
  <si>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</si>
  <si>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</si>
  <si>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</si>
  <si>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</si>
  <si>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</si>
  <si>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</si>
  <si>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</si>
  <si>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</si>
  <si>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</si>
  <si>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</si>
  <si>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</si>
  <si>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</si>
  <si>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</si>
  <si>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</si>
  <si>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</si>
  <si>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</si>
  <si>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</si>
  <si>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</si>
  <si>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</si>
  <si>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</si>
  <si>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</si>
  <si>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</si>
  <si>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</si>
  <si>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</si>
  <si>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</si>
  <si>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</si>
  <si>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</si>
  <si>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</si>
  <si>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</si>
  <si>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</si>
  <si>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</si>
  <si>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</si>
  <si>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</si>
  <si>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</si>
  <si>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</si>
  <si>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</si>
  <si>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</si>
  <si>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</si>
  <si>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</si>
  <si>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</si>
  <si>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</si>
  <si>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</si>
  <si>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</si>
  <si>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</si>
  <si>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</si>
  <si>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</si>
  <si>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</si>
  <si>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</si>
  <si>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</si>
  <si>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</si>
  <si>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</si>
  <si>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</si>
  <si>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</si>
  <si>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</si>
  <si>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</si>
  <si>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</si>
  <si>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</si>
  <si>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</si>
  <si>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</si>
  <si>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</si>
  <si>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</si>
  <si>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</si>
  <si>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</si>
  <si>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</si>
  <si>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</si>
  <si>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</si>
  <si>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</si>
  <si>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</si>
  <si>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</si>
  <si>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</si>
  <si>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</si>
  <si>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</si>
  <si>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</si>
  <si>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</si>
  <si>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</si>
  <si>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</si>
  <si>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</si>
  <si>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</si>
  <si>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</si>
  <si>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</si>
  <si>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</si>
  <si>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</si>
  <si>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</si>
  <si>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</si>
  <si>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</si>
  <si>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</si>
  <si>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</si>
  <si>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</si>
  <si>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</si>
  <si>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</si>
  <si>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</si>
  <si>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</si>
  <si>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</si>
  <si>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</si>
  <si>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</si>
  <si>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</si>
  <si>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</si>
  <si>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</si>
  <si>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</si>
  <si>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</si>
  <si>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</si>
  <si>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</si>
  <si>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</si>
  <si>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</si>
  <si>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</si>
  <si>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</si>
  <si>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</si>
  <si>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</si>
  <si>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</si>
  <si>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</si>
  <si>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</si>
  <si>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</si>
  <si>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</si>
  <si>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</si>
  <si>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</si>
  <si>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</si>
  <si>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</si>
  <si>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</si>
  <si>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</si>
  <si>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</si>
  <si>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</si>
  <si>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</si>
  <si>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</si>
  <si>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</si>
  <si>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</si>
  <si>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</si>
  <si>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</si>
  <si>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</si>
  <si>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</si>
  <si>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</si>
  <si>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</si>
  <si>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</si>
  <si>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</si>
  <si>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</si>
  <si>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</si>
  <si>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</si>
  <si>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</si>
  <si>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</si>
  <si>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</si>
  <si>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</si>
  <si>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</si>
  <si>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</si>
  <si>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</si>
  <si>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</si>
  <si>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</si>
  <si>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</si>
  <si>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</si>
  <si>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</si>
  <si>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</si>
  <si>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</si>
  <si>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</si>
  <si>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</si>
  <si>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</si>
  <si>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</si>
  <si>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</si>
  <si>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</si>
  <si>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</si>
  <si>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</si>
  <si>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</si>
  <si>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</si>
  <si>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</si>
  <si>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</si>
  <si>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</si>
  <si>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</si>
  <si>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</si>
  <si>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</si>
  <si>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</si>
  <si>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</si>
  <si>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</si>
  <si>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</si>
  <si>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</si>
  <si>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</si>
  <si>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</si>
  <si>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</si>
  <si>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</si>
  <si>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</si>
  <si>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</si>
  <si>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</si>
  <si>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</si>
  <si>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</si>
  <si>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</si>
  <si>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</si>
  <si>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</si>
  <si>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</si>
  <si>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</si>
  <si>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</si>
  <si>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</si>
  <si>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</si>
  <si>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</si>
  <si>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</si>
  <si>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</si>
  <si>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</si>
  <si>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</si>
  <si>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</si>
  <si>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</si>
  <si>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</si>
  <si>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</si>
  <si>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</si>
  <si>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</si>
  <si>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</si>
  <si>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</si>
  <si>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</si>
  <si>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</si>
  <si>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</si>
  <si>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</si>
  <si>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</si>
  <si>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</si>
  <si>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</si>
  <si>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</si>
  <si>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</si>
  <si>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</si>
  <si>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</si>
  <si>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</si>
  <si>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</si>
  <si>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</si>
  <si>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</si>
  <si>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</si>
  <si>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</si>
  <si>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</si>
  <si>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</si>
  <si>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</si>
  <si>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</si>
  <si>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</si>
  <si>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</si>
  <si>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</si>
  <si>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</si>
  <si>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</si>
  <si>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</si>
  <si>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</si>
  <si>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</si>
  <si>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</si>
  <si>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</si>
  <si>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</si>
  <si>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</si>
  <si>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</si>
  <si>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</si>
  <si>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</si>
  <si>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</si>
  <si>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</si>
  <si>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</si>
  <si>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</si>
  <si>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</si>
  <si>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</si>
  <si>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</si>
  <si>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</si>
  <si>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</si>
  <si>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</si>
  <si>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</si>
  <si>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</si>
  <si>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</si>
  <si>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</si>
  <si>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</si>
  <si>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</si>
  <si>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</si>
  <si>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</si>
  <si>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</si>
  <si>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</si>
  <si>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</si>
  <si>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</si>
  <si>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</si>
  <si>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</si>
  <si>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</si>
  <si>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</si>
  <si>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</si>
  <si>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</si>
  <si>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</si>
  <si>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</si>
  <si>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</si>
  <si>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</si>
  <si>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</si>
  <si>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</si>
  <si>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</si>
  <si>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</si>
  <si>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</si>
  <si>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</si>
  <si>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</si>
  <si>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</si>
  <si>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</si>
  <si>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</si>
  <si>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</si>
  <si>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</si>
  <si>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</si>
  <si>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</si>
  <si>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</si>
  <si>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</si>
  <si>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</si>
  <si>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</si>
  <si>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</si>
  <si>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</si>
  <si>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</si>
  <si>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</si>
  <si>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</si>
  <si>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</si>
  <si>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</si>
  <si>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</si>
  <si>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</si>
  <si>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</si>
  <si>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</si>
  <si>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</si>
  <si>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</si>
  <si>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</si>
  <si>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</si>
  <si>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</si>
  <si>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</si>
  <si>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</si>
  <si>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</si>
  <si>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</si>
  <si>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</si>
  <si>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</si>
  <si>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</si>
  <si>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</si>
  <si>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</si>
  <si>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</si>
  <si>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</si>
  <si>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</si>
  <si>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</si>
  <si>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</si>
  <si>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</si>
  <si>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</si>
  <si>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</si>
  <si>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</si>
  <si>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</si>
  <si>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</si>
  <si>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</si>
  <si>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</si>
  <si>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</si>
  <si>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</si>
  <si>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</si>
  <si>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</si>
  <si>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</si>
  <si>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</si>
  <si>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</si>
  <si>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</si>
  <si>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</si>
  <si>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</si>
  <si>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</si>
  <si>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</si>
  <si>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</si>
  <si>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</si>
  <si>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</si>
  <si>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</si>
  <si>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</si>
  <si>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</si>
  <si>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</si>
  <si>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</si>
  <si>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</si>
  <si>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</si>
  <si>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</si>
  <si>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</si>
  <si>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</si>
  <si>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</si>
  <si>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</si>
  <si>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</si>
  <si>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</si>
  <si>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</si>
  <si>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</si>
  <si>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</si>
  <si>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</si>
  <si>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</si>
  <si>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</si>
  <si>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</si>
  <si>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</si>
  <si>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</si>
  <si>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</si>
  <si>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</si>
  <si>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</si>
  <si>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</si>
  <si>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</si>
  <si>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</si>
  <si>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</si>
  <si>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</si>
  <si>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</si>
  <si>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</si>
  <si>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</si>
  <si>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</si>
  <si>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</si>
  <si>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</si>
  <si>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</si>
  <si>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</si>
  <si>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</si>
  <si>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</si>
  <si>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</si>
  <si>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</si>
  <si>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</si>
  <si>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</si>
  <si>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</si>
  <si>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</si>
  <si>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</si>
  <si>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</si>
  <si>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</si>
  <si>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</si>
  <si>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</si>
  <si>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</si>
  <si>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</si>
  <si>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</si>
  <si>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</si>
  <si>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</si>
  <si>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</si>
  <si>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</si>
  <si>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</si>
  <si>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</si>
  <si>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</si>
  <si>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</si>
  <si>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</si>
  <si>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</si>
  <si>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</si>
  <si>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</si>
  <si>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</si>
  <si>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</si>
  <si>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</si>
  <si>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</si>
  <si>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</si>
  <si>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</si>
  <si>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</si>
  <si>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</si>
  <si>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</si>
  <si>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</si>
  <si>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</si>
  <si>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</si>
  <si>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</si>
  <si>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</si>
  <si>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</si>
  <si>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</si>
  <si>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</si>
  <si>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</si>
  <si>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</si>
  <si>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</si>
  <si>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</si>
  <si>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</si>
  <si>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</si>
  <si>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</si>
  <si>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</si>
  <si>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</si>
  <si>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</si>
  <si>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</si>
  <si>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</si>
  <si>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</si>
  <si>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</si>
  <si>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</si>
  <si>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</si>
  <si>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</si>
  <si>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</si>
  <si>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</si>
  <si>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</si>
  <si>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</si>
  <si>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</si>
  <si>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</si>
  <si>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</si>
  <si>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</si>
  <si>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</si>
  <si>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</si>
  <si>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</si>
  <si>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</si>
  <si>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</si>
  <si>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</si>
  <si>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</si>
  <si>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</si>
  <si>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</si>
  <si>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</si>
  <si>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</si>
  <si>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</si>
  <si>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</si>
  <si>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</si>
  <si>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</si>
  <si>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</si>
  <si>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</si>
  <si>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</si>
  <si>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</si>
  <si>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</si>
  <si>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</si>
  <si>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</si>
  <si>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</si>
  <si>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</si>
  <si>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</si>
  <si>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</si>
  <si>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</si>
  <si>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</si>
  <si>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</si>
  <si>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</si>
  <si>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</si>
  <si>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</si>
  <si>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</si>
  <si>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</si>
  <si>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</si>
  <si>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</si>
  <si>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</si>
  <si>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</si>
  <si>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</si>
  <si>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</si>
  <si>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</si>
  <si>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</si>
  <si>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</si>
  <si>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</si>
  <si>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</si>
  <si>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</si>
  <si>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</si>
  <si>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</si>
  <si>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</si>
  <si>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</si>
  <si>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</si>
  <si>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</si>
  <si>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</si>
  <si>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</si>
  <si>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</si>
  <si>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</si>
  <si>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</si>
  <si>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</si>
  <si>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</si>
  <si>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</si>
  <si>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</si>
  <si>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</si>
  <si>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</si>
  <si>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</si>
  <si>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</si>
  <si>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</si>
  <si>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</si>
  <si>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</si>
  <si>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</si>
  <si>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</si>
  <si>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</si>
  <si>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</si>
  <si>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</si>
  <si>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</si>
  <si>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</si>
  <si>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</si>
  <si>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</si>
  <si>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</si>
  <si>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</si>
  <si>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</si>
  <si>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</si>
  <si>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</si>
  <si>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</si>
  <si>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</si>
  <si>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</si>
  <si>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</si>
  <si>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</si>
  <si>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</si>
  <si>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</si>
  <si>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</si>
  <si>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</si>
  <si>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</si>
  <si>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</si>
  <si>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</si>
  <si>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</si>
  <si>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</si>
  <si>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</si>
  <si>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</si>
  <si>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</si>
  <si>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</si>
  <si>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</si>
  <si>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</si>
  <si>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</si>
  <si>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</si>
  <si>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</si>
  <si>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</si>
  <si>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</si>
  <si>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</si>
  <si>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</si>
  <si>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</si>
  <si>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</si>
  <si>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</si>
  <si>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</si>
  <si>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</si>
  <si>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</si>
  <si>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</si>
  <si>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</si>
  <si>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</si>
  <si>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</si>
  <si>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</si>
  <si>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</si>
  <si>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</si>
  <si>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</si>
  <si>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</si>
  <si>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</si>
  <si>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</si>
  <si>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</si>
  <si>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</si>
  <si>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</si>
  <si>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</si>
  <si>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</si>
  <si>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</si>
  <si>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</si>
  <si>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</si>
  <si>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</si>
  <si>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</si>
  <si>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</si>
  <si>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</si>
  <si>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</si>
  <si>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</si>
  <si>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</si>
  <si>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</si>
  <si>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</si>
  <si>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</si>
  <si>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</si>
  <si>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</si>
  <si>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</si>
  <si>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</si>
  <si>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</si>
  <si>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</si>
  <si>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</si>
  <si>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</si>
  <si>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</si>
  <si>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</si>
  <si>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</si>
  <si>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</si>
  <si>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</si>
  <si>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</si>
  <si>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</si>
  <si>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</si>
  <si>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</si>
  <si>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</si>
  <si>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</si>
  <si>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</si>
  <si>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</si>
  <si>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</si>
  <si>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</si>
  <si>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</si>
  <si>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</si>
  <si>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</si>
  <si>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</si>
  <si>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</si>
  <si>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</si>
  <si>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</si>
  <si>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</si>
  <si>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</si>
  <si>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</si>
  <si>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</si>
  <si>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</si>
  <si>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</si>
  <si>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</si>
  <si>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</si>
  <si>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</si>
  <si>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</si>
  <si>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</si>
  <si>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</si>
  <si>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</si>
  <si>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</si>
  <si>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</si>
  <si>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</si>
  <si>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</si>
  <si>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</si>
  <si>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</si>
  <si>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</si>
  <si>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</si>
  <si>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</si>
  <si>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</si>
  <si>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</si>
  <si>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</si>
  <si>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</si>
  <si>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</si>
  <si>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</si>
  <si>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</si>
  <si>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</si>
  <si>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</si>
  <si>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</si>
  <si>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</si>
  <si>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</si>
  <si>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</si>
  <si>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</si>
  <si>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</si>
  <si>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</si>
  <si>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</si>
  <si>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</si>
  <si>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</si>
  <si>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</si>
  <si>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</si>
  <si>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</si>
  <si>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</si>
  <si>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</si>
  <si>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</si>
  <si>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</si>
  <si>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</si>
  <si>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</si>
  <si>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</si>
  <si>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</si>
  <si>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</si>
  <si>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</si>
  <si>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</si>
  <si>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</si>
  <si>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</si>
  <si>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</si>
  <si>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</si>
  <si>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</si>
  <si>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</si>
  <si>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</si>
  <si>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</si>
  <si>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</si>
  <si>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</si>
  <si>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</si>
  <si>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</si>
  <si>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</si>
  <si>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</si>
  <si>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</si>
  <si>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</si>
  <si>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</si>
  <si>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</si>
  <si>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</si>
  <si>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</si>
  <si>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</si>
  <si>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</si>
  <si>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</si>
  <si>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</si>
  <si>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</si>
  <si>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</si>
  <si>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</si>
  <si>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</si>
  <si>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</si>
  <si>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</si>
  <si>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</si>
  <si>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</si>
  <si>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</si>
  <si>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</si>
  <si>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</si>
  <si>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</si>
  <si>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</si>
  <si>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</si>
  <si>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</si>
  <si>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</si>
  <si>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</si>
  <si>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</si>
  <si>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</si>
  <si>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</si>
  <si>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</si>
  <si>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</si>
  <si>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</si>
  <si>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</si>
  <si>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</si>
  <si>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</si>
  <si>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</si>
  <si>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</si>
  <si>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</si>
  <si>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</si>
  <si>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</si>
  <si>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</si>
  <si>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</si>
  <si>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</si>
  <si>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</si>
  <si>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</si>
  <si>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</si>
  <si>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</si>
  <si>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</si>
  <si>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</si>
  <si>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</si>
  <si>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</si>
  <si>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</si>
  <si>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</si>
  <si>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</si>
  <si>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</si>
  <si>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</si>
  <si>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</si>
  <si>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</si>
  <si>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</si>
  <si>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</si>
  <si>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</si>
  <si>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</si>
  <si>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</si>
  <si>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</si>
  <si>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</si>
  <si>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</si>
  <si>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</si>
  <si>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</si>
  <si>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</si>
  <si>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</si>
  <si>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</si>
  <si>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</si>
  <si>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</si>
  <si>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</si>
  <si>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</si>
  <si>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</si>
  <si>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</si>
  <si>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</si>
  <si>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</si>
  <si>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</si>
  <si>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</si>
  <si>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</si>
  <si>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</si>
  <si>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</si>
  <si>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</si>
  <si>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</si>
  <si>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</si>
  <si>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</si>
  <si>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</si>
  <si>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</si>
  <si>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</si>
  <si>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</si>
  <si>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</si>
  <si>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</si>
  <si>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</si>
  <si>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</si>
  <si>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</si>
  <si>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</si>
  <si>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</si>
  <si>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</si>
  <si>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</si>
  <si>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</si>
  <si>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</si>
  <si>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</si>
  <si>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</si>
  <si>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</si>
  <si>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</si>
  <si>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</si>
  <si>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</si>
  <si>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</si>
  <si>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</si>
  <si>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</si>
  <si>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</si>
  <si>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</si>
  <si>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</si>
  <si>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</si>
  <si>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</si>
  <si>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</si>
  <si>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</si>
  <si>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</si>
  <si>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</si>
  <si>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</si>
  <si>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</si>
  <si>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</si>
  <si>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</si>
  <si>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</si>
  <si>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</si>
  <si>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</si>
  <si>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</si>
  <si>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</si>
  <si>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</si>
  <si>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</si>
  <si>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</si>
  <si>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</si>
  <si>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</si>
  <si>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</si>
  <si>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</si>
  <si>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</si>
  <si>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</si>
  <si>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</si>
  <si>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</si>
  <si>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</si>
  <si>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</si>
  <si>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</si>
  <si>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</si>
  <si>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</si>
  <si>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</si>
  <si>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</si>
  <si>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</si>
  <si>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</si>
  <si>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</si>
  <si>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</si>
  <si>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</si>
  <si>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</si>
  <si>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</si>
  <si>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</si>
  <si>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</si>
  <si>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</si>
  <si>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</si>
  <si>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</si>
  <si>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</si>
  <si>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</si>
  <si>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</si>
  <si>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</si>
  <si>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</si>
  <si>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</si>
  <si>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</si>
  <si>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</si>
  <si>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</si>
  <si>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</si>
  <si>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</si>
  <si>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</si>
  <si>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</si>
  <si>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</si>
  <si>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</si>
  <si>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</si>
  <si>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</si>
  <si>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</si>
  <si>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</si>
  <si>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</si>
  <si>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</si>
  <si>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</si>
  <si>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</si>
  <si>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</si>
  <si>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</si>
  <si>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</si>
  <si>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</si>
  <si>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</si>
  <si>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</si>
  <si>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</si>
  <si>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</si>
  <si>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</si>
  <si>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</si>
  <si>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</si>
  <si>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</si>
  <si>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</si>
  <si>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</si>
  <si>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</si>
  <si>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</si>
  <si>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</si>
  <si>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</si>
  <si>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</si>
  <si>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</si>
  <si>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</si>
  <si>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</si>
  <si>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</si>
  <si>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</si>
  <si>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</si>
  <si>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</si>
  <si>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</si>
  <si>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</si>
  <si>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</si>
  <si>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</si>
  <si>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</si>
  <si>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</si>
  <si>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</si>
  <si>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</si>
  <si>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</si>
  <si>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</si>
  <si>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</si>
  <si>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</si>
  <si>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</si>
  <si>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</si>
  <si>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</si>
  <si>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</si>
  <si>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</si>
  <si>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</si>
  <si>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</si>
  <si>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</si>
  <si>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</si>
  <si>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</si>
  <si>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</si>
  <si>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</si>
  <si>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</si>
  <si>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</si>
  <si>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</si>
  <si>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</si>
  <si>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</si>
  <si>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</si>
  <si>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</si>
  <si>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</si>
  <si>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</si>
  <si>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</si>
  <si>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</si>
  <si>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</si>
  <si>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</si>
  <si>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</si>
  <si>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</si>
  <si>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</si>
  <si>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</si>
  <si>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</si>
  <si>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</si>
  <si>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</si>
  <si>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</si>
  <si>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</si>
  <si>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</si>
  <si>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</si>
  <si>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</si>
  <si>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</si>
  <si>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</si>
  <si>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</si>
  <si>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</si>
  <si>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</si>
  <si>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</si>
  <si>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</si>
  <si>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</si>
  <si>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</si>
  <si>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</si>
  <si>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</si>
  <si>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</si>
  <si>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</si>
  <si>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</si>
  <si>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</si>
  <si>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</si>
  <si>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</si>
  <si>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</si>
  <si>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</si>
  <si>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</si>
  <si>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</si>
  <si>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</si>
  <si>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</si>
  <si>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</si>
  <si>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</si>
  <si>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</si>
  <si>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</si>
  <si>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</si>
  <si>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</si>
  <si>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</si>
  <si>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</si>
  <si>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</si>
  <si>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</si>
  <si>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</si>
  <si>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</si>
  <si>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</si>
  <si>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</si>
  <si>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</si>
  <si>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</si>
  <si>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</si>
  <si>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</si>
  <si>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</si>
  <si>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</si>
  <si>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</si>
  <si>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</si>
  <si>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</si>
  <si>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</si>
  <si>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</si>
  <si>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</si>
  <si>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</si>
  <si>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</si>
  <si>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</si>
  <si>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</si>
  <si>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</si>
  <si>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</si>
  <si>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</si>
  <si>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</si>
  <si>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</si>
  <si>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</si>
  <si>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</si>
  <si>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</si>
  <si>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</si>
  <si>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</si>
  <si>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</si>
  <si>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</si>
  <si>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</si>
  <si>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</si>
  <si>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</si>
  <si>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</si>
  <si>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</si>
  <si>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</si>
  <si>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</si>
  <si>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</si>
  <si>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</si>
  <si>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</si>
  <si>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</si>
  <si>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</si>
  <si>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</si>
  <si>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</si>
  <si>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</si>
  <si>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</si>
  <si>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</si>
  <si>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</si>
  <si>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</si>
  <si>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</si>
  <si>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</si>
  <si>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</si>
  <si>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</si>
  <si>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</si>
  <si>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</si>
  <si>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</si>
  <si>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</si>
  <si>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</si>
  <si>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</si>
  <si>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</si>
  <si>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</si>
  <si>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</si>
  <si>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</si>
  <si>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</si>
  <si>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</si>
  <si>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</si>
  <si>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</si>
  <si>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</si>
  <si>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</si>
  <si>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</si>
  <si>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</si>
  <si>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</si>
  <si>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</si>
  <si>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</si>
  <si>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</si>
  <si>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</si>
  <si>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</si>
  <si>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</si>
  <si>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</si>
  <si>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</si>
  <si>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</si>
  <si>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</si>
  <si>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</si>
  <si>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</si>
  <si>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</si>
  <si>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</si>
  <si>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</si>
  <si>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</si>
  <si>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</si>
  <si>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</si>
  <si>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</si>
  <si>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</si>
  <si>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</si>
  <si>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</si>
  <si>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</si>
  <si>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</si>
  <si>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</si>
  <si>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</si>
  <si>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</si>
  <si>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</si>
  <si>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</si>
  <si>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</si>
  <si>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</si>
  <si>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</si>
  <si>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</si>
  <si>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</si>
  <si>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</si>
  <si>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</si>
  <si>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</si>
  <si>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</si>
  <si>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</si>
  <si>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</si>
  <si>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</si>
  <si>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</si>
  <si>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</si>
  <si>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</si>
  <si>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</si>
  <si>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</si>
  <si>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</si>
  <si>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</si>
  <si>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</si>
  <si>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</si>
  <si>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</si>
  <si>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</si>
  <si>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</si>
  <si>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</si>
  <si>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</si>
  <si>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</si>
  <si>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</si>
  <si>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</si>
  <si>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</si>
  <si>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</si>
  <si>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</si>
  <si>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</si>
  <si>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</si>
  <si>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</si>
  <si>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</si>
  <si>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</si>
  <si>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</si>
  <si>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</si>
  <si>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</si>
  <si>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</si>
  <si>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</si>
  <si>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</si>
  <si>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</si>
  <si>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</si>
  <si>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</si>
  <si>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</si>
  <si>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</si>
  <si>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</si>
  <si>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</si>
  <si>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</si>
  <si>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</si>
  <si>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</si>
  <si>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</si>
  <si>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</si>
  <si>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</si>
  <si>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</si>
  <si>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</si>
  <si>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</si>
  <si>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</si>
  <si>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</si>
  <si>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</si>
  <si>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</si>
  <si>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</si>
  <si>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</si>
  <si>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</si>
  <si>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</si>
  <si>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</si>
  <si>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</si>
  <si>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</si>
  <si>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</si>
  <si>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</si>
  <si>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</si>
  <si>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</si>
  <si>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</si>
  <si>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</si>
  <si>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</si>
  <si>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</si>
  <si>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</si>
  <si>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</si>
  <si>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</si>
  <si>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</si>
  <si>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</si>
  <si>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</si>
  <si>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</si>
  <si>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</si>
  <si>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</si>
  <si>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</si>
  <si>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</si>
  <si>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</si>
  <si>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</si>
  <si>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</si>
  <si>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</si>
  <si>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</si>
  <si>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</si>
  <si>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</si>
  <si>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</si>
  <si>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</si>
  <si>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</si>
  <si>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</si>
  <si>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</si>
  <si>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</si>
  <si>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</si>
  <si>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</si>
  <si>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</si>
  <si>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</si>
  <si>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</si>
  <si>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</si>
  <si>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</si>
  <si>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</si>
  <si>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</si>
  <si>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</si>
  <si>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</si>
  <si>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</si>
  <si>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</si>
  <si>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</si>
  <si>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</si>
  <si>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</si>
  <si>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</si>
  <si>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</si>
  <si>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</si>
  <si>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</si>
  <si>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</si>
  <si>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</si>
  <si>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</si>
  <si>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</si>
  <si>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</si>
  <si>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</si>
  <si>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</si>
  <si>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</si>
  <si>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</si>
  <si>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</si>
  <si>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</si>
  <si>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</si>
  <si>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</si>
  <si>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</si>
  <si>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</si>
  <si>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</si>
  <si>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</si>
  <si>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</si>
  <si>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</si>
  <si>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</si>
  <si>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</si>
  <si>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</si>
  <si>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</si>
  <si>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</si>
  <si>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</si>
  <si>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</si>
  <si>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</si>
  <si>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</si>
  <si>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</si>
  <si>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</si>
  <si>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</si>
  <si>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</si>
  <si>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</si>
  <si>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</si>
  <si>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</si>
  <si>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</si>
  <si>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</si>
  <si>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</si>
  <si>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</si>
  <si>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</si>
  <si>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</si>
  <si>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</si>
  <si>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</si>
  <si>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</si>
  <si>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</si>
  <si>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</si>
  <si>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</si>
  <si>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</si>
  <si>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</si>
  <si>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</si>
  <si>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</si>
  <si>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</si>
  <si>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</si>
  <si>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</si>
  <si>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</si>
  <si>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</si>
  <si>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</si>
  <si>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</si>
  <si>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</si>
  <si>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</si>
  <si>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</si>
  <si>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</si>
  <si>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</si>
  <si>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</si>
  <si>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</si>
  <si>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</si>
  <si>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</si>
  <si>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</si>
  <si>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</si>
  <si>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</si>
  <si>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</si>
  <si>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</si>
  <si>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</si>
  <si>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</si>
  <si>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</si>
  <si>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</si>
  <si>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</si>
  <si>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</si>
  <si>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</si>
  <si>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</si>
  <si>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</si>
  <si>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</si>
  <si>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</si>
  <si>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</si>
  <si>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</si>
  <si>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</si>
  <si>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</si>
  <si>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</si>
  <si>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</si>
  <si>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</si>
  <si>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</si>
  <si>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</si>
  <si>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</si>
  <si>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</si>
  <si>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</si>
  <si>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</si>
  <si>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</si>
  <si>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</si>
  <si>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</si>
  <si>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</si>
  <si>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</si>
  <si>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</si>
  <si>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</si>
  <si>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</si>
  <si>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</si>
  <si>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</si>
  <si>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</si>
  <si>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</si>
  <si>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</si>
  <si>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</si>
  <si>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</si>
  <si>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</si>
  <si>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</si>
  <si>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</si>
  <si>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</si>
  <si>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</si>
  <si>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</si>
  <si>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</si>
  <si>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</si>
  <si>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</si>
  <si>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</si>
  <si>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</si>
  <si>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</si>
  <si>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</si>
  <si>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</si>
  <si>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</si>
  <si>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</si>
  <si>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</si>
  <si>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</si>
  <si>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</si>
  <si>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</si>
  <si>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</si>
  <si>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</si>
  <si>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</si>
  <si>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</si>
  <si>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</si>
  <si>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</si>
  <si>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</si>
  <si>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</si>
  <si>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</si>
  <si>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</si>
  <si>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</si>
  <si>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</si>
  <si>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</si>
  <si>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</si>
  <si>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</si>
  <si>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</si>
  <si>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</si>
  <si>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</si>
  <si>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</si>
  <si>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</si>
  <si>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</si>
  <si>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</si>
  <si>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</si>
  <si>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</si>
  <si>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</si>
  <si>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</si>
  <si>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</si>
  <si>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</si>
  <si>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</si>
  <si>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</si>
  <si>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</si>
  <si>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</si>
  <si>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</si>
  <si>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</si>
  <si>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</si>
  <si>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</si>
  <si>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</si>
  <si>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</si>
  <si>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</si>
  <si>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</si>
  <si>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</si>
  <si>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</si>
  <si>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</si>
  <si>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</si>
  <si>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</si>
  <si>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</si>
  <si>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</si>
  <si>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</si>
  <si>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</si>
  <si>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</si>
  <si>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</si>
  <si>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</si>
  <si>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</si>
  <si>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</si>
  <si>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</si>
  <si>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</si>
  <si>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</si>
  <si>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</si>
  <si>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</si>
  <si>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</si>
  <si>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</si>
  <si>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</si>
  <si>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</si>
  <si>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</si>
  <si>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</si>
  <si>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</si>
  <si>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</si>
  <si>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</si>
  <si>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</si>
  <si>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</si>
  <si>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</si>
  <si>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</si>
  <si>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</si>
  <si>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</si>
  <si>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</si>
  <si>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</si>
  <si>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</si>
  <si>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</si>
  <si>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</si>
  <si>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</si>
  <si>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</si>
  <si>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</si>
  <si>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</si>
  <si>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</si>
  <si>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</si>
  <si>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</si>
  <si>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</si>
  <si>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</si>
  <si>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</si>
  <si>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</si>
  <si>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</si>
  <si>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</si>
  <si>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</si>
  <si>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</si>
  <si>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</si>
  <si>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</si>
  <si>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</si>
  <si>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</si>
  <si>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</si>
  <si>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</si>
  <si>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</si>
  <si>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</si>
  <si>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</si>
  <si>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</si>
  <si>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</si>
  <si>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</si>
  <si>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</si>
  <si>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</si>
  <si>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</si>
  <si>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</si>
  <si>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</si>
  <si>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</si>
  <si>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</si>
  <si>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</si>
  <si>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</si>
  <si>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</si>
  <si>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</si>
  <si>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</si>
  <si>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</si>
  <si>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</si>
  <si>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</si>
  <si>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</si>
  <si>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</si>
  <si>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</si>
  <si>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</si>
  <si>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</si>
  <si>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</si>
  <si>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</si>
  <si>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</si>
  <si>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</si>
  <si>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</si>
  <si>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</si>
  <si>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</si>
  <si>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</si>
  <si>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</si>
  <si>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</si>
  <si>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</si>
  <si>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</si>
  <si>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</si>
  <si>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</si>
  <si>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</si>
  <si>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</si>
  <si>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</si>
  <si>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</si>
  <si>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</si>
  <si>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</si>
  <si>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</si>
  <si>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</si>
  <si>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</si>
  <si>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</si>
  <si>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</si>
  <si>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</si>
  <si>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</si>
  <si>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</si>
  <si>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</si>
  <si>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</si>
  <si>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</si>
  <si>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</si>
  <si>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</si>
  <si>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</si>
  <si>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</si>
  <si>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</si>
  <si>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</si>
  <si>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</si>
  <si>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</si>
  <si>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</si>
  <si>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</si>
  <si>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</si>
  <si>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</si>
  <si>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</si>
  <si>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</si>
  <si>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</si>
  <si>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</si>
  <si>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</si>
  <si>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</si>
  <si>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</si>
  <si>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</si>
  <si>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</si>
  <si>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</si>
  <si>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</si>
  <si>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</si>
  <si>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</si>
  <si>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</si>
  <si>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</si>
  <si>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</si>
  <si>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</si>
  <si>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</si>
  <si>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</si>
  <si>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</si>
  <si>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</si>
  <si>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</si>
  <si>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</si>
  <si>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</si>
  <si>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</si>
  <si>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</si>
  <si>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</si>
  <si>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</si>
  <si>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</si>
  <si>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</si>
  <si>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</si>
  <si>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</si>
  <si>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</si>
  <si>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</si>
  <si>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</si>
  <si>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</si>
  <si>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</si>
  <si>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</si>
  <si>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</si>
  <si>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</si>
  <si>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</si>
  <si>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</si>
  <si>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</si>
  <si>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</si>
  <si>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</si>
  <si>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</si>
  <si>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</si>
  <si>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</si>
  <si>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</si>
  <si>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</si>
  <si>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</si>
  <si>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</si>
  <si>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</si>
  <si>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</si>
  <si>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</si>
  <si>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</si>
  <si>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</si>
  <si>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</si>
  <si>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</si>
  <si>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</si>
  <si>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</si>
  <si>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</si>
  <si>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</si>
  <si>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</si>
  <si>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</si>
  <si>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</si>
  <si>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</si>
  <si>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</si>
  <si>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</si>
  <si>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</si>
  <si>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</si>
  <si>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</si>
  <si>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</si>
  <si>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</si>
  <si>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</si>
  <si>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</si>
  <si>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</si>
  <si>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</si>
  <si>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</si>
  <si>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</si>
  <si>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</si>
  <si>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</si>
  <si>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</si>
  <si>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</si>
  <si>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</si>
  <si>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</si>
  <si>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</si>
  <si>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</si>
  <si>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</si>
  <si>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</si>
  <si>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</si>
  <si>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</si>
  <si>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</si>
  <si>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</si>
  <si>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</si>
  <si>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</si>
  <si>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</si>
  <si>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</si>
  <si>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</si>
  <si>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</si>
  <si>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</si>
  <si>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</si>
  <si>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</si>
  <si>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</si>
  <si>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</si>
  <si>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</si>
  <si>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</si>
  <si>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</si>
  <si>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</si>
  <si>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</si>
  <si>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</si>
  <si>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</si>
  <si>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</si>
  <si>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</si>
  <si>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</si>
  <si>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</si>
  <si>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</si>
  <si>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</si>
  <si>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</si>
  <si>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</si>
  <si>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</si>
  <si>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</si>
  <si>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</si>
  <si>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</si>
  <si>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</si>
  <si>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</si>
  <si>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</si>
  <si>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</si>
  <si>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</si>
  <si>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</si>
  <si>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</si>
  <si>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</si>
  <si>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</si>
  <si>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</si>
  <si>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</si>
  <si>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</si>
  <si>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</si>
  <si>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</si>
  <si>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</si>
  <si>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</si>
  <si>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</si>
  <si>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</si>
  <si>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</si>
  <si>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</si>
  <si>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</si>
  <si>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</si>
  <si>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</si>
  <si>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</si>
  <si>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</si>
  <si>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</si>
  <si>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</si>
  <si>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</si>
  <si>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</si>
  <si>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</si>
  <si>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</si>
  <si>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</si>
  <si>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</si>
  <si>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</si>
  <si>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</si>
  <si>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</si>
  <si>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</si>
  <si>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</si>
  <si>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</si>
  <si>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</si>
  <si>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</si>
  <si>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</si>
  <si>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</si>
  <si>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</si>
  <si>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</si>
  <si>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</si>
  <si>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</si>
  <si>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</si>
  <si>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</si>
  <si>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</si>
  <si>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</si>
  <si>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</si>
  <si>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</si>
  <si>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</si>
  <si>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</si>
  <si>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</si>
  <si>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</si>
  <si>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</si>
  <si>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</si>
  <si>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</si>
  <si>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</si>
  <si>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</si>
  <si>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</si>
  <si>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</si>
  <si>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</si>
  <si>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</si>
  <si>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</si>
  <si>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</si>
  <si>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</si>
  <si>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</si>
  <si>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</si>
  <si>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</si>
  <si>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</si>
  <si>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</si>
  <si>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</si>
  <si>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</si>
  <si>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</si>
  <si>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</si>
  <si>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</si>
  <si>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</si>
  <si>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</si>
  <si>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</si>
  <si>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</si>
  <si>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</si>
  <si>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</si>
  <si>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</si>
  <si>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</si>
  <si>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</si>
  <si>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</si>
  <si>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</si>
  <si>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</si>
  <si>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</si>
  <si>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</si>
  <si>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</si>
  <si>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</si>
  <si>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</si>
  <si>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</si>
  <si>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</si>
  <si>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</si>
  <si>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</si>
  <si>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</si>
  <si>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</si>
  <si>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</si>
  <si>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</si>
  <si>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</si>
  <si>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</si>
  <si>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</si>
  <si>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</si>
  <si>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</si>
  <si>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</si>
  <si>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</si>
  <si>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</si>
  <si>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</si>
  <si>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</si>
  <si>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</si>
  <si>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</si>
  <si>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</si>
  <si>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</si>
  <si>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</si>
  <si>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</si>
  <si>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</si>
  <si>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</si>
  <si>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</si>
  <si>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</si>
  <si>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</si>
  <si>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</si>
  <si>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</si>
  <si>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</si>
  <si>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</si>
  <si>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</si>
  <si>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</si>
  <si>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</si>
  <si>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</si>
  <si>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</si>
  <si>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</si>
  <si>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</si>
  <si>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</si>
  <si>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</si>
  <si>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</si>
  <si>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</si>
  <si>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</si>
  <si>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</si>
  <si>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</si>
  <si>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</si>
  <si>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</si>
  <si>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</si>
  <si>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</si>
  <si>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</si>
  <si>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</si>
  <si>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</si>
  <si>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</si>
  <si>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</si>
  <si>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</si>
  <si>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</si>
  <si>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</si>
  <si>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</si>
  <si>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</si>
  <si>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</si>
  <si>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</si>
  <si>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</si>
  <si>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</si>
  <si>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</si>
  <si>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</si>
  <si>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</si>
  <si>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</si>
  <si>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</si>
  <si>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</si>
  <si>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</si>
  <si>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</si>
  <si>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</si>
  <si>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</si>
  <si>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</si>
  <si>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</si>
  <si>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</si>
  <si>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</si>
  <si>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</si>
  <si>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</si>
  <si>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</si>
  <si>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</si>
  <si>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</si>
  <si>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</si>
  <si>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</si>
  <si>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</si>
  <si>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</si>
  <si>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</si>
  <si>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</si>
  <si>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</si>
  <si>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</si>
  <si>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</si>
  <si>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</si>
  <si>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</si>
  <si>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</si>
  <si>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</si>
  <si>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</si>
  <si>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</si>
  <si>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</si>
  <si>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</si>
  <si>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</si>
  <si>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</si>
  <si>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</si>
  <si>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</si>
  <si>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</si>
  <si>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</si>
  <si>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</si>
  <si>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</si>
  <si>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</si>
  <si>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</si>
  <si>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</si>
  <si>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</si>
  <si>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</si>
  <si>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</si>
  <si>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</si>
  <si>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</si>
  <si>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</si>
  <si>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</si>
  <si>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</si>
  <si>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</si>
  <si>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</si>
  <si>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</si>
  <si>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</si>
  <si>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</si>
  <si>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</si>
  <si>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</si>
  <si>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</si>
  <si>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</si>
  <si>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</si>
  <si>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</si>
  <si>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</si>
  <si>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</si>
  <si>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</si>
  <si>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</si>
  <si>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</si>
  <si>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</si>
  <si>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</si>
  <si>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</si>
  <si>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</si>
  <si>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</si>
  <si>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</si>
  <si>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</si>
  <si>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</si>
  <si>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</si>
  <si>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</si>
  <si>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</si>
  <si>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</si>
  <si>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</si>
  <si>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</si>
  <si>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</si>
  <si>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</si>
  <si>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</si>
  <si>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</si>
  <si>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</si>
  <si>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</si>
  <si>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</si>
  <si>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</si>
  <si>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</si>
  <si>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</si>
  <si>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</si>
  <si>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</si>
  <si>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</si>
  <si>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</si>
  <si>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</si>
  <si>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</si>
  <si>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</si>
  <si>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</si>
  <si>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</si>
  <si>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</si>
  <si>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</si>
  <si>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</si>
  <si>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</si>
  <si>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</si>
  <si>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</si>
  <si>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</si>
  <si>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</si>
  <si>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</si>
  <si>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</si>
  <si>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</si>
  <si>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</si>
  <si>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</si>
  <si>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</si>
  <si>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</si>
  <si>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</si>
  <si>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</si>
  <si>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</si>
  <si>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</si>
  <si>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</si>
  <si>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</si>
  <si>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</si>
  <si>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</si>
  <si>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</si>
  <si>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</si>
  <si>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</si>
  <si>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</si>
  <si>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</si>
  <si>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</si>
  <si>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</si>
  <si>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</si>
  <si>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</si>
  <si>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</si>
  <si>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</si>
  <si>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</si>
  <si>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</si>
  <si>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</si>
  <si>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</si>
  <si>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</si>
  <si>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</si>
  <si>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</si>
  <si>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</si>
  <si>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</si>
  <si>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</si>
  <si>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</si>
  <si>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</si>
  <si>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</si>
  <si>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</si>
  <si>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</si>
  <si>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</si>
  <si>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</si>
  <si>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</si>
  <si>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</si>
  <si>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</si>
  <si>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</si>
  <si>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</si>
  <si>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</si>
  <si>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</si>
  <si>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</si>
  <si>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</si>
  <si>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</si>
  <si>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</si>
  <si>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</si>
  <si>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</si>
  <si>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</si>
  <si>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</si>
  <si>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</si>
  <si>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</si>
  <si>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</si>
  <si>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</si>
  <si>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</si>
  <si>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</si>
  <si>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</si>
  <si>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</si>
  <si>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</si>
  <si>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</si>
  <si>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</si>
  <si>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</si>
  <si>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</si>
  <si>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</si>
  <si>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</si>
  <si>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</si>
  <si>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</si>
  <si>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</si>
  <si>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</si>
  <si>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</si>
  <si>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</si>
  <si>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</si>
  <si>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</si>
  <si>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</si>
  <si>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</si>
  <si>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</si>
  <si>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</si>
  <si>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</si>
  <si>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</si>
  <si>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</si>
  <si>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</si>
  <si>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</si>
  <si>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</si>
  <si>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</si>
  <si>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</si>
  <si>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</si>
  <si>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</si>
  <si>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</si>
  <si>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</si>
  <si>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</si>
  <si>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</si>
  <si>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</si>
  <si>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</si>
  <si>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</si>
  <si>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</si>
  <si>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</si>
  <si>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</si>
  <si>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</si>
  <si>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</si>
  <si>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</si>
  <si>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</si>
  <si>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</si>
  <si>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</si>
  <si>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</si>
  <si>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</si>
  <si>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</si>
  <si>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</si>
  <si>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</si>
  <si>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</si>
  <si>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</si>
  <si>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</si>
  <si>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</si>
  <si>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</si>
  <si>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</si>
  <si>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</si>
  <si>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</si>
  <si>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</si>
  <si>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</si>
  <si>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</si>
  <si>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</si>
  <si>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</si>
  <si>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</si>
  <si>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</si>
  <si>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</si>
  <si>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</si>
  <si>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</si>
  <si>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</si>
  <si>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</si>
  <si>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</si>
  <si>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</si>
  <si>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</si>
  <si>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</si>
  <si>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</si>
  <si>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</si>
  <si>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</si>
  <si>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</si>
  <si>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</si>
  <si>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</si>
  <si>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</si>
  <si>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</si>
  <si>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</si>
  <si>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</si>
  <si>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</si>
  <si>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</si>
  <si>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</si>
  <si>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</si>
  <si>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</si>
  <si>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</si>
  <si>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</si>
  <si>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</si>
  <si>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</si>
  <si>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</si>
  <si>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</si>
  <si>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</si>
  <si>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</si>
  <si>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</si>
  <si>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</si>
  <si>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</si>
  <si>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</si>
  <si>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</si>
  <si>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</si>
  <si>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</si>
  <si>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</si>
  <si>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</si>
  <si>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</si>
  <si>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</si>
  <si>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</si>
  <si>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</si>
  <si>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</si>
  <si>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</si>
  <si>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</si>
  <si>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</si>
  <si>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</si>
  <si>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</si>
  <si>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</si>
  <si>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</si>
  <si>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</si>
  <si>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</si>
  <si>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</si>
  <si>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</si>
  <si>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</si>
  <si>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</si>
  <si>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</si>
  <si>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</si>
  <si>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</si>
  <si>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</si>
  <si>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</si>
  <si>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</si>
  <si>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</si>
  <si>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</si>
  <si>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</si>
  <si>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</si>
  <si>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</si>
  <si>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</si>
  <si>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</si>
  <si>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</si>
  <si>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</si>
  <si>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</si>
  <si>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</si>
  <si>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</si>
  <si>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</si>
  <si>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</si>
  <si>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</si>
  <si>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</si>
  <si>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</si>
  <si>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</si>
  <si>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</si>
  <si>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</si>
  <si>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</si>
  <si>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</si>
  <si>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</si>
  <si>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</si>
  <si>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</si>
  <si>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</si>
  <si>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</si>
  <si>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</si>
  <si>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</si>
  <si>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</si>
  <si>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</si>
  <si>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</si>
  <si>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</si>
  <si>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</si>
  <si>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</si>
  <si>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</si>
  <si>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</si>
  <si>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</si>
  <si>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</si>
  <si>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</si>
  <si>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</si>
  <si>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</si>
  <si>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</si>
  <si>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</si>
  <si>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</si>
  <si>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</si>
  <si>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</si>
  <si>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</si>
  <si>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</si>
  <si>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</si>
  <si>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</si>
  <si>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</si>
  <si>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</si>
  <si>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</si>
  <si>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</si>
  <si>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</si>
  <si>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</si>
  <si>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</si>
  <si>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</si>
  <si>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</si>
  <si>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</si>
  <si>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</si>
  <si>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</si>
  <si>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</si>
  <si>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</si>
  <si>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</si>
  <si>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</si>
  <si>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</si>
  <si>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</si>
  <si>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</si>
  <si>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</si>
  <si>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</si>
  <si>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</si>
  <si>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</si>
  <si>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</si>
  <si>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</si>
  <si>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</si>
  <si>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</si>
  <si>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</si>
  <si>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</si>
  <si>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</si>
  <si>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</si>
  <si>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</si>
  <si>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</si>
  <si>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</si>
  <si>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</si>
  <si>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</si>
  <si>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</si>
  <si>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</si>
  <si>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</si>
  <si>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</si>
  <si>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</si>
  <si>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</si>
  <si>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</si>
  <si>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</si>
  <si>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</si>
  <si>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</si>
  <si>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</si>
  <si>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</si>
  <si>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</si>
  <si>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</si>
  <si>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</si>
  <si>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</si>
  <si>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</si>
  <si>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</si>
  <si>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</si>
  <si>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</si>
  <si>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</si>
  <si>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</si>
  <si>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</si>
  <si>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</si>
  <si>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</si>
  <si>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</si>
  <si>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</si>
  <si>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</si>
  <si>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</si>
  <si>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</si>
  <si>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</si>
  <si>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</si>
  <si>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</si>
  <si>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</si>
  <si>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</si>
  <si>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</si>
  <si>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</si>
  <si>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</si>
  <si>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</si>
  <si>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</si>
  <si>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</si>
  <si>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</si>
  <si>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</si>
  <si>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</si>
  <si>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</si>
  <si>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</si>
  <si>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</si>
  <si>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</si>
  <si>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</si>
  <si>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</si>
  <si>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</si>
  <si>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</si>
  <si>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</si>
  <si>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</si>
  <si>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</si>
  <si>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</si>
  <si>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</si>
  <si>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</si>
  <si>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</si>
  <si>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</si>
  <si>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</si>
  <si>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</si>
  <si>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</si>
  <si>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</si>
  <si>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</si>
  <si>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</si>
  <si>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</si>
  <si>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</si>
  <si>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</si>
  <si>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</si>
  <si>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</si>
  <si>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</si>
  <si>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</si>
  <si>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</si>
  <si>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</si>
  <si>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</si>
  <si>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</si>
  <si>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</si>
  <si>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</si>
  <si>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</si>
  <si>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</si>
  <si>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</si>
  <si>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</si>
  <si>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</si>
  <si>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</si>
  <si>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</si>
  <si>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</si>
  <si>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</si>
  <si>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</si>
  <si>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</si>
  <si>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</si>
  <si>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</si>
  <si>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</si>
  <si>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</si>
  <si>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</si>
  <si>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</si>
  <si>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</si>
  <si>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</si>
  <si>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</si>
  <si>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</si>
  <si>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</si>
  <si>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</si>
  <si>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</si>
  <si>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</si>
  <si>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</si>
  <si>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</si>
  <si>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</si>
  <si>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</si>
  <si>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</si>
  <si>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</si>
  <si>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</si>
  <si>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</si>
  <si>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</si>
  <si>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</si>
  <si>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</si>
  <si>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</si>
  <si>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</si>
  <si>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</si>
  <si>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</si>
  <si>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</si>
  <si>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</si>
  <si>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</si>
  <si>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</si>
  <si>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</si>
  <si>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</si>
  <si>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</si>
  <si>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</si>
  <si>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</si>
  <si>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</si>
  <si>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</si>
  <si>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</si>
  <si>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</si>
  <si>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</si>
  <si>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</si>
  <si>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</si>
  <si>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</si>
  <si>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</si>
  <si>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</si>
  <si>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</si>
  <si>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</si>
  <si>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</si>
  <si>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</si>
  <si>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</si>
  <si>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</si>
  <si>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</si>
  <si>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</si>
  <si>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</si>
  <si>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</si>
  <si>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</si>
  <si>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</si>
  <si>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</si>
  <si>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</si>
  <si>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</si>
  <si>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</si>
  <si>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</si>
  <si>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</si>
  <si>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</si>
  <si>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</si>
  <si>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</si>
  <si>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</si>
  <si>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</si>
  <si>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</si>
  <si>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</si>
  <si>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</si>
  <si>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</si>
  <si>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</si>
  <si>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</si>
  <si>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</si>
  <si>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</si>
  <si>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</si>
  <si>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</si>
  <si>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</si>
  <si>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</si>
  <si>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</si>
  <si>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</si>
  <si>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</si>
  <si>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</si>
  <si>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</si>
  <si>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</si>
  <si>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</si>
  <si>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</si>
  <si>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</si>
  <si>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</si>
  <si>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</si>
  <si>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</si>
  <si>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</si>
  <si>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</si>
  <si>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</si>
  <si>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</si>
  <si>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</si>
  <si>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</si>
  <si>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</si>
  <si>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</si>
  <si>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</si>
  <si>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</si>
  <si>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</si>
  <si>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</si>
  <si>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</si>
  <si>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</si>
  <si>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</si>
  <si>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</si>
  <si>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</si>
  <si>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</si>
  <si>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</si>
  <si>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</si>
  <si>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</si>
  <si>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</si>
  <si>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</si>
  <si>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</si>
  <si>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</si>
  <si>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</si>
  <si>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</si>
  <si>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</si>
  <si>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</si>
  <si>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</si>
  <si>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</si>
  <si>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</si>
  <si>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</si>
  <si>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</si>
  <si>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</si>
  <si>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</si>
  <si>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</si>
  <si>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</si>
  <si>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</si>
  <si>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</si>
  <si>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</si>
  <si>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</si>
  <si>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</si>
  <si>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</si>
  <si>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</si>
  <si>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</si>
  <si>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</si>
  <si>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</si>
  <si>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</si>
  <si>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</si>
  <si>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</si>
  <si>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</si>
  <si>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</si>
  <si>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</si>
  <si>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</si>
  <si>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</si>
  <si>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</si>
  <si>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</si>
  <si>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</si>
  <si>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</si>
  <si>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</si>
  <si>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</si>
  <si>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</si>
  <si>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</si>
  <si>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</si>
  <si>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</si>
  <si>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</si>
  <si>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</si>
  <si>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</si>
  <si>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</si>
  <si>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</si>
  <si>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</si>
  <si>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</si>
  <si>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</si>
  <si>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</si>
  <si>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</si>
  <si>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</si>
  <si>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</si>
  <si>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</si>
  <si>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</si>
  <si>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</si>
  <si>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</si>
  <si>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</si>
  <si>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</si>
  <si>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</si>
  <si>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</si>
  <si>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</si>
  <si>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</si>
  <si>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</si>
  <si>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</si>
  <si>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</si>
  <si>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</si>
  <si>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</si>
  <si>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</si>
  <si>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</si>
  <si>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</si>
  <si>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</si>
  <si>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</si>
  <si>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</si>
  <si>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</si>
  <si>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</si>
  <si>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</si>
  <si>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</si>
  <si>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</si>
  <si>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</si>
  <si>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</si>
  <si>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</si>
  <si>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</si>
  <si>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</si>
  <si>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</si>
  <si>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</si>
  <si>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</si>
  <si>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</si>
  <si>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</si>
  <si>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</si>
  <si>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</si>
  <si>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</si>
  <si>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</si>
  <si>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</si>
  <si>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</si>
  <si>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</si>
  <si>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</si>
  <si>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</si>
  <si>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</si>
  <si>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</si>
  <si>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</si>
  <si>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</si>
  <si>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</si>
  <si>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</si>
  <si>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</si>
  <si>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</si>
  <si>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</si>
  <si>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</si>
  <si>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</si>
  <si>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</si>
  <si>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</si>
  <si>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</si>
  <si>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</si>
  <si>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</si>
  <si>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</si>
  <si>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</si>
  <si>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</si>
  <si>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</si>
  <si>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</si>
  <si>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</si>
  <si>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</si>
  <si>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</si>
  <si>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</si>
  <si>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</si>
  <si>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</si>
  <si>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</si>
  <si>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</si>
  <si>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</si>
  <si>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</si>
  <si>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</si>
  <si>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</si>
  <si>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</si>
  <si>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</si>
  <si>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</si>
  <si>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</si>
  <si>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</si>
  <si>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</si>
  <si>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</si>
  <si>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</si>
  <si>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</si>
  <si>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</si>
  <si>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</si>
  <si>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</si>
  <si>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</si>
  <si>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</si>
  <si>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</si>
  <si>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</si>
  <si>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</si>
  <si>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</si>
  <si>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</si>
  <si>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</si>
  <si>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</si>
  <si>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</si>
  <si>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</si>
  <si>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</si>
  <si>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</si>
  <si>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</si>
  <si>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</si>
  <si>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</si>
  <si>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</si>
  <si>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</si>
  <si>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</si>
  <si>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</si>
  <si>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</si>
  <si>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</si>
  <si>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</si>
  <si>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</si>
  <si>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</si>
  <si>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</si>
  <si>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</si>
  <si>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</si>
  <si>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</si>
  <si>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</si>
  <si>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</si>
  <si>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</si>
  <si>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</si>
  <si>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</si>
  <si>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</si>
  <si>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</si>
  <si>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</si>
  <si>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</si>
  <si>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</si>
  <si>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</si>
  <si>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</si>
  <si>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</si>
  <si>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</si>
  <si>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</si>
  <si>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</si>
  <si>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</si>
  <si>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</si>
  <si>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</si>
  <si>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</si>
  <si>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</si>
  <si>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</si>
  <si>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</si>
  <si>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</si>
  <si>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</si>
  <si>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</si>
  <si>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</si>
  <si>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</si>
  <si>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</si>
  <si>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</si>
  <si>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</si>
  <si>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</si>
  <si>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</si>
  <si>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</si>
  <si>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</si>
  <si>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</si>
  <si>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</si>
  <si>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</si>
  <si>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</si>
  <si>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</si>
  <si>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</si>
  <si>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</si>
  <si>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</si>
  <si>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</si>
  <si>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</si>
  <si>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</si>
  <si>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</si>
  <si>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</si>
  <si>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</si>
  <si>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</si>
  <si>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</si>
  <si>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</si>
  <si>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</si>
  <si>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</si>
  <si>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</si>
  <si>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</si>
  <si>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</si>
  <si>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</si>
  <si>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</si>
  <si>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</si>
  <si>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</si>
  <si>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</si>
  <si>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</si>
  <si>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</si>
  <si>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</si>
  <si>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</si>
  <si>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</si>
  <si>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</si>
  <si>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</si>
  <si>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</si>
  <si>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</si>
  <si>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</si>
  <si>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</si>
  <si>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</si>
  <si>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</si>
  <si>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</si>
  <si>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</si>
  <si>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</si>
  <si>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</si>
  <si>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</si>
  <si>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</si>
  <si>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</si>
  <si>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</si>
  <si>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</si>
  <si>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</si>
  <si>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</si>
  <si>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</si>
  <si>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</si>
  <si>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</si>
  <si>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</si>
  <si>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</si>
  <si>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</si>
  <si>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</si>
  <si>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</si>
  <si>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</si>
  <si>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</si>
  <si>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</si>
  <si>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</si>
  <si>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</si>
  <si>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</si>
  <si>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</si>
  <si>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</si>
  <si>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</si>
  <si>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</si>
  <si>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</si>
  <si>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</si>
  <si>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</si>
  <si>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</si>
  <si>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</si>
  <si>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</si>
  <si>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</si>
  <si>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</si>
  <si>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</si>
  <si>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</si>
  <si>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</si>
  <si>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</si>
  <si>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</si>
  <si>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</si>
  <si>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</si>
  <si>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</si>
  <si>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</si>
  <si>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</si>
  <si>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</si>
  <si>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</si>
  <si>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</si>
  <si>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</si>
  <si>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</si>
  <si>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</si>
  <si>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</si>
  <si>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</si>
  <si>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</si>
  <si>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</si>
  <si>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</si>
  <si>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</si>
  <si>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</si>
  <si>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</si>
  <si>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</si>
  <si>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</si>
  <si>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</si>
  <si>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</si>
  <si>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</si>
  <si>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</si>
  <si>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</si>
  <si>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</si>
  <si>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</si>
  <si>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</si>
  <si>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</si>
  <si>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</si>
  <si>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</si>
  <si>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</si>
  <si>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</si>
  <si>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</si>
  <si>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</si>
  <si>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</si>
  <si>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</si>
  <si>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</si>
  <si>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</si>
  <si>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</si>
  <si>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</si>
  <si>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</si>
  <si>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</si>
  <si>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</si>
  <si>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</si>
  <si>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</si>
  <si>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</si>
  <si>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</si>
  <si>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</si>
  <si>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</si>
  <si>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</si>
  <si>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</si>
  <si>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</si>
  <si>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</si>
  <si>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</si>
  <si>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</si>
  <si>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</si>
  <si>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</si>
  <si>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</si>
  <si>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</si>
  <si>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</si>
  <si>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</si>
  <si>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</si>
  <si>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</si>
  <si>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</si>
  <si>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</si>
  <si>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</si>
  <si>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</si>
  <si>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</si>
  <si>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</si>
  <si>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</si>
  <si>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</si>
  <si>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</si>
  <si>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</si>
  <si>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</si>
  <si>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</si>
  <si>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</si>
  <si>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</si>
  <si>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</si>
  <si>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</si>
  <si>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</si>
  <si>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</si>
  <si>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</si>
  <si>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</si>
  <si>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</si>
  <si>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</si>
  <si>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</si>
  <si>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</si>
  <si>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</si>
  <si>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</si>
  <si>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</si>
  <si>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</si>
  <si>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</si>
  <si>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</si>
  <si>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</si>
  <si>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</si>
  <si>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</si>
  <si>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</si>
  <si>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</si>
  <si>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</si>
  <si>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</si>
  <si>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</si>
  <si>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</si>
  <si>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</si>
  <si>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</si>
  <si>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</si>
  <si>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</si>
  <si>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</si>
  <si>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</si>
  <si>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</si>
  <si>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</si>
  <si>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</si>
  <si>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</si>
  <si>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</si>
  <si>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</si>
  <si>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</si>
  <si>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</si>
  <si>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</si>
  <si>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</si>
  <si>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</si>
  <si>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</si>
  <si>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</si>
  <si>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</si>
  <si>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</si>
  <si>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</si>
  <si>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</si>
  <si>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</si>
  <si>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</si>
  <si>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</si>
  <si>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</si>
  <si>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</si>
  <si>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</si>
  <si>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</si>
  <si>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</si>
  <si>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</si>
  <si>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</si>
  <si>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</si>
  <si>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</si>
  <si>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</si>
  <si>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</si>
  <si>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</si>
  <si>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</si>
  <si>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</si>
  <si>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</si>
  <si>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</si>
  <si>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</si>
  <si>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</si>
  <si>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</si>
  <si>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</si>
  <si>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</si>
  <si>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</si>
  <si>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</si>
  <si>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</si>
  <si>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</si>
  <si>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</si>
  <si>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</si>
  <si>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</si>
  <si>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</si>
  <si>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</si>
  <si>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</si>
  <si>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</si>
  <si>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</si>
  <si>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</si>
  <si>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</si>
  <si>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</si>
  <si>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</si>
  <si>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</si>
  <si>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</si>
  <si>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</si>
  <si>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</si>
  <si>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</si>
  <si>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</si>
  <si>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</si>
  <si>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</si>
  <si>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</si>
  <si>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</si>
  <si>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</si>
  <si>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</si>
  <si>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</si>
  <si>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</si>
  <si>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</si>
  <si>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</si>
  <si>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</si>
  <si>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</si>
  <si>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</si>
  <si>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</si>
  <si>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</si>
  <si>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</si>
  <si>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</si>
  <si>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</si>
  <si>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</si>
  <si>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</si>
  <si>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</si>
  <si>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</si>
  <si>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</si>
  <si>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</si>
  <si>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</si>
  <si>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</si>
  <si>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</si>
  <si>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</si>
  <si>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</si>
  <si>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</si>
  <si>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</si>
  <si>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</si>
  <si>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</si>
  <si>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</si>
  <si>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</si>
  <si>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</si>
  <si>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</si>
  <si>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</si>
  <si>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</si>
  <si>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</si>
  <si>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</si>
  <si>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</si>
  <si>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</si>
  <si>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</si>
  <si>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</si>
  <si>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</si>
  <si>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</si>
  <si>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</si>
  <si>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</si>
  <si>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</si>
  <si>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</si>
  <si>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</si>
  <si>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</si>
  <si>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</si>
  <si>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</si>
  <si>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</si>
  <si>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</si>
  <si>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</si>
  <si>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</si>
  <si>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</si>
  <si>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</si>
  <si>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</si>
  <si>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</si>
  <si>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</si>
  <si>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</si>
  <si>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</si>
  <si>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</si>
  <si>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</si>
  <si>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</si>
  <si>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</si>
  <si>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</si>
  <si>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</si>
  <si>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</si>
  <si>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</si>
  <si>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</si>
  <si>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</si>
  <si>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</si>
  <si>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</si>
  <si>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</si>
  <si>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</si>
  <si>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</si>
  <si>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</si>
  <si>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</si>
  <si>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</si>
  <si>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</si>
  <si>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</si>
  <si>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</si>
  <si>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</si>
  <si>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</si>
  <si>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</si>
  <si>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</si>
  <si>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</si>
  <si>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</si>
  <si>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</si>
  <si>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</si>
  <si>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</si>
  <si>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</si>
  <si>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</si>
  <si>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</si>
  <si>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</si>
  <si>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</si>
  <si>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</si>
  <si>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</si>
  <si>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</si>
  <si>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</si>
  <si>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</si>
  <si>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</si>
  <si>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</si>
  <si>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</si>
  <si>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</si>
  <si>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</si>
  <si>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</si>
  <si>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</si>
  <si>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</si>
  <si>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</si>
  <si>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</si>
  <si>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</si>
  <si>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</si>
  <si>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</si>
  <si>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</si>
  <si>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</si>
  <si>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</si>
  <si>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</si>
  <si>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</si>
  <si>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</si>
  <si>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</si>
  <si>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</si>
  <si>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</si>
  <si>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</si>
  <si>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</si>
  <si>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</si>
  <si>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</si>
  <si>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</si>
  <si>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</si>
  <si>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</si>
  <si>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</si>
  <si>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</si>
  <si>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</si>
  <si>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</si>
  <si>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</si>
  <si>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</si>
  <si>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</si>
  <si>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</si>
  <si>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</si>
  <si>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</si>
  <si>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</si>
  <si>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</si>
  <si>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</si>
  <si>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</si>
  <si>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</si>
  <si>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</si>
  <si>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</si>
  <si>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</si>
  <si>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</si>
  <si>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</si>
  <si>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</si>
  <si>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</si>
  <si>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</si>
  <si>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</si>
  <si>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</si>
  <si>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</si>
  <si>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</si>
  <si>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</si>
  <si>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</si>
  <si>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</si>
  <si>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</si>
  <si>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</si>
  <si>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</si>
  <si>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</si>
  <si>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</si>
  <si>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</si>
  <si>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</si>
  <si>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</si>
  <si>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</si>
  <si>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</si>
  <si>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</si>
  <si>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</si>
  <si>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</si>
  <si>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</si>
  <si>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</si>
  <si>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</si>
  <si>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</si>
  <si>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</si>
  <si>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</si>
  <si>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</si>
  <si>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</si>
  <si>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</si>
  <si>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</si>
  <si>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</si>
  <si>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</si>
  <si>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</si>
  <si>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</si>
  <si>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</si>
  <si>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</si>
  <si>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</si>
  <si>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</si>
  <si>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</si>
  <si>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</si>
  <si>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</si>
  <si>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</si>
  <si>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</si>
  <si>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</si>
  <si>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</si>
  <si>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</si>
  <si>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</si>
  <si>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</si>
  <si>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</si>
  <si>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</si>
  <si>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</si>
  <si>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</si>
  <si>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</si>
  <si>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</si>
  <si>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</si>
  <si>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</si>
  <si>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</si>
  <si>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</si>
  <si>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</si>
  <si>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</si>
  <si>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</si>
  <si>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</si>
  <si>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</si>
  <si>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</si>
  <si>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</si>
  <si>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</si>
  <si>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</si>
  <si>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</si>
  <si>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</si>
  <si>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</si>
  <si>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</si>
  <si>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</si>
  <si>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</si>
  <si>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</si>
  <si>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</si>
  <si>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</si>
  <si>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</si>
  <si>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</si>
  <si>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</si>
  <si>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</si>
  <si>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</si>
  <si>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</si>
  <si>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</si>
  <si>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</si>
  <si>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</si>
  <si>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</si>
  <si>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</si>
  <si>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</si>
  <si>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</si>
  <si>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</si>
  <si>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</si>
  <si>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</si>
  <si>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</si>
  <si>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</si>
  <si>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</si>
  <si>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</si>
  <si>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</si>
  <si>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</si>
  <si>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</si>
  <si>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</si>
  <si>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</si>
  <si>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</si>
  <si>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</si>
  <si>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</si>
  <si>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</si>
  <si>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</si>
  <si>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</si>
  <si>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</si>
  <si>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</si>
  <si>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</si>
  <si>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</si>
  <si>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</si>
  <si>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</si>
  <si>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</si>
  <si>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</si>
  <si>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</si>
  <si>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</si>
  <si>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</si>
  <si>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</si>
  <si>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</si>
  <si>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</si>
  <si>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</si>
  <si>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</si>
  <si>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</si>
  <si>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</si>
  <si>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</si>
  <si>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</si>
  <si>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</si>
  <si>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</si>
  <si>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</si>
  <si>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</si>
  <si>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</si>
  <si>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</si>
  <si>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</si>
  <si>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</si>
  <si>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</si>
  <si>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</si>
  <si>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</si>
  <si>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</si>
  <si>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</si>
  <si>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</si>
  <si>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</si>
  <si>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</si>
  <si>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</si>
  <si>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</si>
  <si>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</si>
  <si>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</si>
  <si>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</si>
  <si>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</si>
  <si>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</si>
  <si>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</si>
  <si>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</si>
  <si>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</si>
  <si>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</si>
  <si>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</si>
  <si>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</si>
  <si>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</si>
  <si>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</si>
  <si>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</si>
  <si>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</si>
  <si>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</si>
  <si>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</si>
  <si>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</si>
  <si>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</si>
  <si>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</si>
  <si>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</si>
  <si>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</si>
  <si>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</si>
  <si>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</si>
  <si>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</si>
  <si>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</si>
  <si>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</si>
  <si>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</si>
  <si>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</si>
  <si>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</si>
  <si>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</si>
  <si>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</si>
  <si>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</si>
  <si>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</si>
  <si>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</si>
  <si>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</si>
  <si>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</si>
  <si>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</si>
  <si>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</si>
  <si>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</si>
  <si>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</si>
  <si>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</si>
  <si>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</si>
  <si>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</si>
  <si>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</si>
  <si>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</si>
  <si>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</si>
  <si>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</si>
  <si>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</si>
  <si>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</si>
  <si>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</si>
  <si>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</si>
  <si>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</si>
  <si>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</si>
  <si>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</si>
  <si>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</si>
  <si>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</si>
  <si>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</si>
  <si>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</si>
  <si>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</si>
  <si>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</si>
  <si>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</si>
  <si>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</si>
  <si>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</si>
  <si>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</si>
  <si>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</si>
  <si>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</si>
  <si>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</si>
  <si>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</si>
  <si>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</si>
  <si>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</si>
  <si>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</si>
  <si>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</si>
  <si>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</si>
  <si>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</si>
  <si>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</si>
  <si>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</si>
  <si>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</si>
  <si>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</si>
  <si>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</si>
  <si>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</si>
  <si>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</si>
  <si>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</si>
  <si>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</si>
  <si>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</si>
  <si>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</si>
  <si>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</si>
  <si>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</si>
  <si>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</si>
  <si>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</si>
  <si>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</si>
  <si>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</si>
  <si>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</si>
  <si>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</si>
  <si>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</si>
  <si>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</si>
  <si>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</si>
  <si>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</si>
  <si>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</si>
  <si>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</si>
  <si>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</si>
  <si>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</si>
  <si>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</si>
  <si>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</si>
  <si>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</si>
  <si>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</si>
  <si>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</si>
  <si>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</si>
  <si>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</si>
  <si>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</si>
  <si>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</si>
  <si>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</si>
  <si>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</si>
  <si>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</si>
  <si>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</si>
  <si>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</si>
  <si>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</si>
  <si>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</si>
  <si>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</si>
  <si>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</si>
  <si>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</si>
  <si>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</si>
  <si>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</si>
  <si>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</si>
  <si>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</si>
  <si>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</si>
  <si>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</si>
  <si>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</si>
  <si>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</si>
  <si>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</si>
  <si>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</si>
  <si>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</si>
  <si>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</si>
  <si>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</si>
  <si>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</si>
  <si>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</si>
  <si>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</si>
  <si>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</si>
  <si>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</si>
  <si>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</si>
  <si>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</si>
  <si>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</si>
  <si>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</si>
  <si>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</si>
  <si>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</si>
  <si>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</si>
  <si>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</si>
  <si>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</si>
  <si>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</si>
  <si>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</si>
  <si>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</si>
  <si>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</si>
  <si>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</si>
  <si>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</si>
  <si>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</si>
  <si>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</si>
  <si>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</si>
  <si>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</si>
  <si>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</si>
  <si>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</si>
  <si>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</si>
  <si>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</si>
  <si>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</si>
  <si>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</si>
  <si>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</si>
  <si>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</si>
  <si>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</si>
  <si>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</si>
  <si>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</si>
  <si>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</si>
  <si>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</si>
  <si>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</si>
  <si>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</si>
  <si>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</si>
  <si>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</si>
  <si>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</si>
  <si>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</si>
  <si>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</si>
  <si>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</si>
  <si>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</si>
  <si>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</si>
  <si>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</si>
  <si>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</si>
  <si>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</si>
  <si>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</si>
  <si>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</si>
  <si>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</si>
  <si>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</si>
  <si>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</si>
  <si>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</si>
  <si>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</si>
  <si>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</si>
  <si>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</si>
  <si>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</si>
  <si>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</si>
  <si>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</si>
  <si>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</si>
  <si>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</si>
  <si>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</si>
  <si>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</si>
  <si>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</si>
  <si>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</si>
  <si>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</si>
  <si>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</si>
  <si>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</si>
  <si>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</si>
  <si>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</si>
  <si>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</si>
  <si>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</si>
  <si>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</si>
  <si>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</si>
  <si>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</si>
  <si>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</si>
  <si>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</si>
  <si>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</si>
  <si>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</si>
  <si>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</si>
  <si>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</si>
  <si>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</si>
  <si>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</si>
  <si>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</si>
  <si>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</si>
  <si>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</si>
  <si>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</si>
  <si>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</si>
  <si>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</si>
  <si>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</si>
  <si>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</si>
  <si>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</si>
  <si>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</si>
  <si>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</si>
  <si>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</si>
  <si>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</si>
  <si>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</si>
  <si>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</si>
  <si>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</si>
  <si>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</si>
  <si>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</si>
  <si>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</si>
  <si>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</si>
  <si>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</si>
  <si>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</si>
  <si>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</si>
  <si>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</si>
  <si>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</si>
  <si>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</si>
  <si>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</si>
  <si>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</si>
  <si>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</si>
  <si>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</si>
  <si>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</si>
  <si>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</si>
  <si>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</si>
  <si>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</si>
  <si>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</si>
  <si>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</si>
  <si>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</si>
  <si>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</si>
  <si>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</si>
  <si>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</si>
  <si>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</si>
  <si>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</si>
  <si>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</si>
  <si>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</si>
  <si>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</si>
  <si>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</si>
  <si>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</si>
  <si>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</si>
  <si>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</si>
  <si>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</si>
  <si>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</si>
  <si>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</si>
  <si>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</si>
  <si>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</si>
  <si>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</si>
  <si>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</si>
  <si>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</si>
  <si>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</si>
  <si>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</si>
  <si>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</si>
  <si>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</si>
  <si>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</si>
  <si>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</si>
  <si>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</si>
  <si>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</si>
  <si>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</si>
  <si>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</si>
  <si>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</si>
  <si>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</si>
  <si>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</si>
  <si>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</si>
  <si>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</si>
  <si>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</si>
  <si>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</si>
  <si>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</si>
  <si>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</si>
  <si>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</si>
  <si>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</si>
  <si>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</si>
  <si>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</si>
  <si>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</si>
  <si>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</si>
  <si>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</si>
  <si>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</si>
  <si>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</si>
  <si>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</si>
  <si>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</si>
  <si>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</si>
  <si>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</si>
  <si>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</si>
  <si>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</si>
  <si>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</si>
  <si>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</si>
  <si>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</si>
  <si>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</si>
  <si>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</si>
  <si>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</si>
  <si>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</si>
  <si>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</si>
  <si>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</si>
  <si>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</si>
  <si>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</si>
  <si>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</si>
  <si>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</si>
  <si>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</si>
  <si>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</si>
  <si>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</si>
  <si>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</si>
  <si>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</si>
  <si>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</si>
  <si>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</si>
  <si>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</si>
  <si>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</si>
  <si>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</si>
  <si>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</si>
  <si>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</si>
  <si>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</si>
  <si>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</si>
  <si>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</si>
  <si>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</si>
  <si>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</si>
  <si>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</si>
  <si>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</si>
  <si>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</si>
  <si>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</si>
  <si>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</si>
  <si>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</si>
  <si>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</si>
  <si>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</si>
  <si>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</si>
  <si>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</si>
  <si>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</si>
  <si>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</si>
  <si>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</si>
  <si>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</si>
  <si>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</si>
  <si>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</si>
  <si>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</si>
  <si>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</si>
  <si>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</si>
  <si>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</si>
  <si>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</si>
  <si>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</si>
  <si>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</si>
  <si>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</si>
  <si>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</si>
  <si>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</si>
  <si>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</si>
  <si>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</si>
  <si>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</si>
  <si>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</si>
  <si>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</si>
  <si>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</si>
  <si>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</si>
  <si>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</si>
  <si>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</si>
  <si>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</si>
  <si>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</si>
  <si>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</si>
  <si>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</si>
  <si>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</si>
  <si>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</si>
  <si>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</si>
  <si>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</si>
  <si>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</si>
  <si>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</si>
  <si>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</si>
  <si>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</si>
  <si>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</si>
  <si>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</si>
  <si>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</si>
  <si>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</si>
  <si>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</si>
  <si>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</si>
  <si>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</si>
  <si>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</si>
  <si>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</si>
  <si>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</si>
  <si>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</si>
  <si>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</si>
  <si>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</si>
  <si>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</si>
  <si>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</si>
  <si>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</si>
  <si>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</si>
  <si>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</si>
  <si>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</si>
  <si>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</si>
  <si>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</si>
  <si>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</si>
  <si>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</si>
  <si>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</si>
  <si>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</si>
  <si>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</si>
  <si>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</si>
  <si>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</si>
  <si>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</si>
  <si>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</si>
  <si>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</si>
  <si>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</si>
  <si>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</si>
  <si>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</si>
  <si>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</si>
  <si>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</si>
  <si>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</si>
  <si>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</si>
  <si>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</si>
  <si>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</si>
  <si>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</si>
  <si>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</si>
  <si>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</si>
  <si>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</si>
  <si>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</si>
  <si>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</si>
  <si>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</si>
  <si>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</si>
  <si>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</si>
  <si>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</si>
  <si>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</si>
  <si>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</si>
  <si>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</si>
  <si>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</si>
  <si>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</si>
  <si>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</si>
  <si>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</si>
  <si>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</si>
  <si>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</si>
  <si>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</si>
  <si>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</si>
  <si>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</si>
  <si>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</si>
  <si>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</si>
  <si>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</si>
  <si>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</si>
  <si>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</si>
  <si>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</si>
  <si>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</si>
  <si>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</si>
  <si>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</si>
  <si>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</si>
  <si>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</si>
  <si>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</si>
  <si>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</si>
  <si>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</si>
  <si>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</si>
  <si>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</si>
  <si>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</si>
  <si>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</si>
  <si>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</si>
  <si>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</si>
  <si>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</si>
  <si>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</si>
  <si>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</si>
  <si>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</si>
  <si>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</si>
  <si>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</si>
  <si>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</si>
  <si>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</si>
  <si>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</si>
  <si>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</si>
  <si>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</si>
  <si>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</si>
  <si>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</si>
  <si>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</si>
  <si>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</si>
  <si>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</si>
  <si>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</si>
  <si>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</si>
  <si>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</si>
  <si>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</si>
  <si>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</si>
  <si>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</si>
  <si>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</si>
  <si>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</si>
  <si>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</si>
  <si>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</si>
  <si>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</si>
  <si>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</si>
  <si>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</si>
  <si>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</si>
  <si>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</si>
  <si>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</si>
  <si>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</si>
  <si>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</si>
  <si>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</si>
  <si>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</si>
  <si>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</si>
  <si>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</si>
  <si>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</si>
  <si>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</si>
  <si>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</si>
  <si>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</si>
  <si>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</si>
  <si>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</si>
  <si>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</si>
  <si>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</si>
  <si>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</si>
  <si>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</si>
  <si>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</si>
  <si>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</si>
  <si>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</si>
  <si>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</si>
  <si>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</si>
  <si>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</si>
  <si>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</si>
  <si>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</si>
  <si>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</si>
  <si>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</si>
  <si>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</si>
  <si>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</si>
  <si>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</si>
  <si>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</si>
  <si>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</si>
  <si>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</si>
  <si>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</si>
  <si>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</si>
  <si>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</si>
  <si>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</si>
  <si>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</si>
  <si>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</si>
  <si>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</si>
  <si>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</si>
  <si>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</si>
  <si>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</si>
  <si>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</si>
  <si>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</si>
  <si>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</si>
  <si>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</si>
  <si>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</si>
  <si>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</si>
  <si>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</si>
  <si>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</si>
  <si>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</si>
  <si>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</si>
  <si>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</si>
  <si>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</si>
  <si>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</si>
  <si>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</si>
  <si>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</si>
  <si>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</si>
  <si>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</si>
  <si>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</si>
  <si>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</si>
  <si>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</si>
  <si>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</si>
  <si>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</si>
  <si>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</si>
  <si>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</si>
  <si>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</si>
  <si>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</si>
  <si>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</si>
  <si>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</si>
  <si>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</si>
  <si>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</si>
  <si>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</si>
  <si>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</si>
  <si>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</si>
  <si>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</si>
  <si>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</si>
  <si>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</si>
  <si>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</si>
  <si>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</si>
  <si>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</si>
  <si>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</si>
  <si>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</si>
  <si>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</si>
  <si>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</si>
  <si>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</si>
  <si>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</si>
  <si>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</si>
  <si>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</si>
  <si>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</si>
  <si>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</si>
  <si>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</si>
  <si>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</si>
  <si>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</si>
  <si>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</si>
  <si>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</si>
  <si>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</si>
  <si>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</si>
  <si>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</si>
  <si>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</si>
  <si>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</si>
  <si>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</si>
  <si>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</si>
  <si>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</si>
  <si>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</si>
  <si>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</si>
  <si>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</si>
  <si>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</si>
  <si>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</si>
  <si>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</si>
  <si>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</si>
  <si>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</si>
  <si>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</si>
  <si>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</si>
  <si>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</si>
  <si>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</si>
  <si>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</si>
  <si>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</si>
  <si>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</si>
  <si>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</si>
  <si>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</si>
  <si>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</si>
  <si>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</si>
  <si>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</si>
  <si>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</si>
  <si>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</si>
  <si>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</si>
  <si>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</si>
  <si>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</si>
  <si>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</si>
  <si>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</si>
  <si>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</si>
  <si>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</si>
  <si>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</si>
  <si>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</si>
  <si>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</si>
  <si>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</si>
  <si>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</si>
  <si>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</si>
  <si>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</si>
  <si>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</si>
  <si>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</si>
  <si>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</si>
  <si>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</si>
  <si>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</si>
  <si>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</si>
  <si>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</si>
  <si>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</si>
  <si>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</si>
  <si>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</si>
  <si>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</si>
  <si>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</si>
  <si>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</si>
  <si>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</si>
  <si>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</si>
  <si>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</si>
  <si>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</si>
  <si>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</si>
  <si>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</si>
  <si>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</si>
  <si>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</si>
  <si>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</si>
  <si>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</si>
  <si>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</si>
  <si>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</si>
  <si>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</si>
  <si>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</si>
  <si>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</si>
  <si>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</si>
  <si>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</si>
  <si>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</si>
  <si>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</si>
  <si>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</si>
  <si>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</si>
  <si>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</si>
  <si>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</si>
  <si>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</si>
  <si>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</si>
  <si>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</si>
  <si>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</si>
  <si>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</si>
  <si>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</si>
  <si>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</si>
  <si>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</si>
  <si>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</si>
  <si>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</si>
  <si>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</si>
  <si>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</si>
  <si>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</si>
  <si>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</si>
  <si>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</si>
  <si>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</si>
  <si>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</si>
  <si>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</si>
  <si>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</si>
  <si>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</si>
  <si>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</si>
  <si>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</si>
  <si>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</si>
  <si>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</si>
  <si>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</si>
  <si>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</si>
  <si>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</si>
  <si>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</si>
  <si>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</si>
  <si>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</si>
  <si>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</si>
  <si>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</si>
  <si>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</si>
  <si>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</si>
  <si>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</si>
  <si>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</si>
  <si>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</si>
  <si>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</si>
  <si>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</si>
  <si>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</si>
  <si>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</si>
  <si>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</si>
  <si>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</si>
  <si>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</si>
  <si>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</si>
  <si>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</si>
  <si>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</si>
  <si>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</si>
  <si>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</si>
  <si>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</si>
  <si>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</si>
  <si>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</si>
  <si>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</si>
  <si>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</si>
  <si>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</si>
  <si>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</si>
  <si>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</si>
  <si>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</si>
  <si>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</si>
  <si>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</si>
  <si>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</si>
  <si>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</si>
  <si>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</si>
  <si>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</si>
  <si>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</si>
  <si>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</si>
  <si>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</si>
  <si>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</si>
  <si>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</si>
  <si>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</si>
  <si>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</si>
  <si>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</si>
  <si>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</si>
  <si>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</si>
  <si>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</si>
  <si>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</si>
  <si>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</si>
  <si>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</si>
  <si>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</si>
  <si>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</si>
  <si>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</si>
  <si>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</si>
  <si>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</si>
  <si>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</si>
  <si>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</si>
  <si>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</si>
  <si>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</si>
  <si>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</si>
  <si>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</si>
  <si>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</si>
  <si>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</si>
  <si>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</si>
  <si>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</si>
  <si>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</si>
  <si>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</si>
  <si>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</si>
  <si>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</si>
  <si>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</si>
  <si>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</si>
  <si>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</si>
  <si>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</si>
  <si>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</si>
  <si>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</si>
  <si>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</si>
  <si>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</si>
  <si>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</si>
  <si>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</si>
  <si>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</si>
  <si>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</si>
  <si>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</si>
  <si>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</si>
  <si>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</si>
  <si>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</si>
  <si>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</si>
  <si>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</si>
  <si>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</si>
  <si>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</si>
  <si>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</si>
  <si>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</si>
  <si>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</si>
  <si>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</si>
  <si>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</si>
  <si>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</si>
  <si>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</si>
  <si>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</si>
  <si>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</si>
  <si>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</si>
  <si>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</si>
  <si>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</si>
  <si>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</si>
  <si>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</si>
  <si>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</si>
  <si>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</si>
  <si>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</si>
  <si>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</si>
  <si>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</si>
  <si>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</si>
  <si>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</si>
  <si>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</si>
  <si>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</si>
  <si>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</si>
  <si>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</si>
  <si>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</si>
  <si>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</si>
  <si>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</si>
  <si>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</si>
  <si>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</si>
  <si>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</si>
  <si>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</si>
  <si>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</si>
  <si>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</si>
  <si>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</si>
  <si>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</si>
  <si>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</si>
  <si>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</si>
  <si>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</si>
  <si>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</si>
  <si>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</si>
  <si>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</si>
  <si>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</si>
  <si>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</si>
  <si>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</si>
  <si>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</si>
  <si>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</si>
  <si>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</si>
  <si>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</si>
  <si>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</si>
  <si>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</si>
  <si>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</si>
  <si>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</si>
  <si>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</si>
  <si>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</si>
  <si>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</si>
  <si>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</si>
  <si>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</si>
  <si>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</si>
  <si>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</si>
  <si>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</si>
  <si>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</si>
  <si>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</si>
  <si>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</si>
  <si>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</si>
  <si>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</si>
  <si>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</si>
  <si>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</si>
  <si>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</si>
  <si>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</si>
  <si>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</si>
  <si>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</si>
  <si>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</si>
  <si>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</si>
  <si>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</si>
  <si>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</si>
  <si>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</si>
  <si>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</si>
  <si>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</si>
  <si>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</si>
  <si>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</si>
  <si>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</si>
  <si>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</si>
  <si>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</si>
  <si>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</si>
  <si>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</si>
  <si>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</si>
  <si>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</si>
  <si>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</si>
  <si>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</si>
  <si>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</si>
  <si>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</si>
  <si>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</si>
  <si>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</si>
  <si>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</si>
  <si>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</si>
  <si>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</si>
  <si>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</si>
  <si>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</si>
  <si>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</si>
  <si>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</si>
  <si>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</si>
  <si>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</si>
  <si>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</si>
  <si>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</si>
  <si>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</si>
  <si>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</si>
  <si>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</si>
  <si>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</si>
  <si>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</si>
  <si>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</si>
  <si>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</si>
  <si>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</si>
  <si>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</si>
  <si>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</si>
  <si>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</si>
  <si>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</si>
  <si>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</si>
  <si>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</si>
  <si>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</si>
  <si>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</si>
  <si>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</si>
  <si>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</si>
  <si>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</si>
  <si>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</si>
  <si>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</si>
  <si>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</si>
  <si>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</si>
  <si>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</si>
  <si>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</si>
  <si>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</si>
  <si>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</si>
  <si>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</si>
  <si>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</si>
  <si>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</si>
  <si>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</si>
  <si>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</si>
  <si>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</si>
  <si>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</si>
  <si>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</si>
  <si>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</si>
  <si>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</si>
  <si>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</si>
  <si>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</si>
  <si>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</si>
  <si>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</si>
  <si>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</si>
  <si>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</si>
  <si>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</si>
  <si>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</si>
  <si>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</si>
  <si>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</si>
  <si>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</si>
  <si>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</si>
  <si>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</si>
  <si>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</si>
  <si>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</si>
  <si>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</si>
  <si>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</si>
  <si>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</si>
  <si>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</si>
  <si>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</si>
  <si>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</si>
  <si>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</si>
  <si>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</si>
  <si>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</si>
  <si>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</si>
  <si>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</si>
  <si>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</si>
  <si>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</si>
  <si>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</si>
  <si>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</si>
  <si>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</si>
  <si>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</si>
  <si>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</si>
  <si>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</si>
  <si>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</si>
  <si>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</si>
  <si>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</si>
  <si>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</si>
  <si>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</si>
  <si>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</si>
  <si>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</si>
  <si>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</si>
  <si>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</si>
  <si>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</si>
  <si>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</si>
  <si>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</si>
  <si>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</si>
  <si>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</si>
  <si>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</si>
  <si>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</si>
  <si>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</si>
  <si>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</si>
  <si>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</si>
  <si>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</si>
  <si>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</si>
  <si>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</si>
  <si>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</si>
  <si>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</si>
  <si>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</si>
  <si>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</si>
  <si>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</si>
  <si>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</si>
  <si>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</si>
  <si>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</si>
  <si>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</si>
  <si>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</si>
  <si>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</si>
  <si>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</si>
  <si>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</si>
  <si>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</si>
  <si>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</si>
  <si>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</si>
  <si>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</si>
  <si>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</si>
  <si>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</si>
  <si>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</si>
  <si>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</si>
  <si>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</si>
  <si>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</si>
  <si>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</si>
  <si>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</si>
  <si>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</si>
  <si>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</si>
  <si>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</si>
  <si>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</si>
  <si>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</si>
  <si>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</si>
  <si>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</si>
  <si>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</si>
  <si>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</si>
  <si>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</si>
  <si>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</si>
  <si>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</si>
  <si>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</si>
  <si>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</si>
  <si>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</si>
  <si>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</si>
  <si>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</si>
  <si>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</si>
  <si>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</si>
  <si>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</si>
  <si>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</si>
  <si>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</si>
  <si>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</si>
  <si>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</si>
  <si>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</si>
  <si>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</si>
  <si>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</si>
  <si>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</si>
  <si>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</si>
  <si>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</si>
  <si>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</si>
  <si>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</si>
  <si>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</si>
  <si>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</si>
  <si>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</si>
  <si>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</si>
  <si>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</si>
  <si>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</si>
  <si>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</si>
  <si>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</si>
  <si>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</si>
  <si>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</si>
  <si>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</si>
  <si>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</si>
  <si>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</si>
  <si>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</si>
  <si>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</si>
  <si>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</si>
  <si>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</si>
  <si>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</si>
  <si>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</si>
  <si>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</si>
  <si>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</si>
  <si>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</si>
  <si>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</si>
  <si>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</si>
  <si>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</si>
  <si>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</si>
  <si>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</si>
  <si>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</si>
  <si>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</si>
  <si>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</si>
  <si>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</si>
  <si>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</si>
  <si>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</si>
  <si>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</si>
  <si>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</si>
  <si>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</si>
  <si>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</si>
  <si>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</si>
  <si>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</si>
  <si>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</si>
  <si>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</si>
  <si>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</si>
  <si>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</si>
  <si>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</si>
  <si>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</si>
  <si>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</si>
  <si>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</si>
  <si>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</si>
  <si>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</si>
  <si>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</si>
  <si>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</si>
  <si>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</si>
  <si>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</si>
  <si>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</si>
  <si>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</si>
  <si>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</si>
  <si>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</si>
  <si>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</si>
  <si>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</si>
  <si>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</si>
  <si>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</si>
  <si>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</si>
  <si>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</si>
  <si>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</si>
  <si>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</si>
  <si>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</si>
  <si>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</si>
  <si>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</si>
  <si>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</si>
  <si>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</si>
  <si>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</si>
  <si>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</si>
  <si>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</si>
  <si>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</si>
  <si>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</si>
  <si>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</si>
  <si>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</si>
  <si>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</si>
  <si>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</si>
  <si>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</si>
  <si>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</si>
  <si>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</si>
  <si>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</si>
  <si>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</si>
  <si>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</si>
  <si>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</si>
  <si>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</si>
  <si>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</si>
  <si>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</si>
  <si>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</si>
  <si>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</si>
  <si>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</si>
  <si>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</si>
  <si>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</si>
  <si>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</si>
  <si>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</si>
  <si>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</si>
  <si>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</si>
  <si>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</si>
  <si>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</si>
  <si>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</si>
  <si>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</si>
  <si>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</si>
  <si>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</si>
  <si>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</si>
  <si>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</si>
  <si>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</si>
  <si>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</si>
  <si>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</si>
  <si>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</si>
  <si>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</si>
  <si>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</si>
  <si>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</si>
  <si>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</si>
  <si>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</si>
  <si>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</si>
  <si>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</si>
  <si>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</si>
  <si>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</si>
  <si>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</si>
  <si>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</si>
  <si>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</si>
  <si>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</si>
  <si>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</si>
  <si>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</si>
  <si>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</si>
  <si>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</si>
  <si>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</si>
  <si>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</si>
  <si>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</si>
  <si>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</si>
  <si>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</si>
  <si>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</si>
  <si>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</si>
  <si>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</si>
  <si>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</si>
  <si>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</si>
  <si>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</si>
  <si>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</si>
  <si>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</si>
  <si>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</si>
  <si>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</si>
  <si>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</si>
  <si>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</si>
  <si>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</si>
  <si>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</si>
  <si>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</si>
  <si>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</si>
  <si>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</si>
  <si>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</si>
  <si>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</si>
  <si>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</si>
  <si>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</si>
  <si>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</si>
  <si>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</si>
  <si>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</si>
  <si>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</si>
  <si>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</si>
  <si>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</si>
  <si>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</si>
  <si>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</si>
  <si>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</si>
  <si>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</si>
  <si>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</si>
  <si>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</si>
  <si>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</si>
  <si>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</si>
  <si>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</si>
  <si>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</si>
  <si>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</si>
  <si>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</si>
  <si>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</si>
  <si>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</si>
  <si>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</si>
  <si>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</si>
  <si>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</si>
  <si>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</si>
  <si>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</si>
  <si>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</si>
  <si>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</si>
  <si>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</si>
  <si>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</si>
  <si>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</si>
  <si>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</si>
  <si>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</si>
  <si>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</si>
  <si>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</si>
  <si>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</si>
  <si>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</si>
  <si>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</si>
  <si>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</si>
  <si>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</si>
  <si>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</si>
  <si>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</si>
  <si>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</si>
  <si>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</si>
  <si>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</si>
  <si>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</si>
  <si>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</si>
  <si>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</si>
  <si>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</si>
  <si>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</si>
  <si>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</si>
  <si>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</si>
  <si>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</si>
  <si>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</si>
  <si>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</si>
  <si>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</si>
  <si>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</si>
  <si>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</si>
  <si>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</si>
  <si>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</si>
  <si>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</si>
  <si>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</si>
  <si>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</si>
  <si>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</si>
  <si>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</si>
  <si>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</si>
  <si>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</si>
  <si>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</si>
  <si>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</si>
  <si>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</si>
  <si>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</si>
  <si>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</si>
  <si>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</si>
  <si>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</si>
  <si>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</si>
  <si>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</si>
  <si>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</si>
  <si>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</si>
  <si>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</si>
  <si>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</si>
  <si>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</si>
  <si>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</si>
  <si>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</si>
  <si>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</si>
  <si>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</si>
  <si>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</si>
  <si>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</si>
  <si>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</si>
  <si>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</si>
  <si>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</si>
  <si>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</si>
  <si>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</si>
  <si>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</si>
  <si>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</si>
  <si>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</si>
  <si>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</si>
  <si>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</si>
  <si>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</si>
  <si>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</si>
  <si>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</si>
  <si>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</si>
  <si>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</si>
  <si>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</si>
  <si>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</si>
  <si>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</si>
  <si>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</si>
  <si>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</si>
  <si>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</si>
  <si>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</si>
  <si>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</si>
  <si>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</si>
  <si>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</si>
  <si>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</si>
  <si>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</si>
  <si>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</si>
  <si>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</si>
  <si>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</si>
  <si>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</si>
  <si>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</si>
  <si>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</si>
  <si>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</si>
  <si>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</si>
  <si>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</si>
  <si>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</si>
  <si>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</si>
  <si>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</si>
  <si>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</si>
  <si>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</si>
  <si>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</si>
  <si>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</si>
  <si>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</si>
  <si>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</si>
  <si>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</si>
  <si>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</si>
  <si>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</si>
  <si>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</si>
  <si>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</si>
  <si>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</si>
  <si>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</si>
  <si>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</si>
  <si>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</si>
  <si>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</si>
  <si>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</si>
  <si>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</si>
  <si>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</si>
  <si>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</si>
  <si>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</si>
  <si>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</si>
  <si>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</si>
  <si>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</si>
  <si>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</si>
  <si>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</si>
  <si>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</si>
  <si>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</si>
  <si>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</si>
  <si>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</si>
  <si>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</si>
  <si>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</si>
  <si>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</si>
  <si>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</si>
  <si>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</si>
  <si>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</si>
  <si>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</si>
  <si>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</si>
  <si>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</si>
  <si>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</si>
  <si>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</si>
  <si>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</si>
  <si>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</si>
  <si>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</si>
  <si>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</si>
  <si>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</si>
  <si>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</si>
  <si>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</si>
  <si>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</si>
  <si>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</si>
  <si>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</si>
  <si>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</si>
  <si>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</si>
  <si>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</si>
  <si>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</si>
  <si>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</si>
  <si>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</si>
  <si>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</si>
  <si>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</si>
  <si>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</si>
  <si>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</si>
  <si>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</si>
  <si>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</si>
  <si>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</si>
  <si>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</si>
  <si>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</si>
  <si>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</si>
  <si>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</si>
  <si>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</si>
  <si>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</si>
  <si>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</si>
  <si>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</si>
  <si>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</si>
  <si>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</si>
  <si>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</si>
  <si>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</si>
  <si>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</si>
  <si>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</si>
  <si>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</si>
  <si>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</si>
  <si>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</si>
  <si>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</si>
  <si>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</si>
  <si>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</si>
  <si>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</si>
  <si>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</si>
  <si>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</si>
  <si>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</si>
  <si>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</si>
  <si>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</si>
  <si>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</si>
  <si>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</si>
  <si>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</si>
  <si>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</si>
  <si>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</si>
  <si>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</si>
  <si>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</si>
  <si>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</si>
  <si>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</si>
  <si>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</si>
  <si>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</si>
  <si>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</si>
  <si>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</si>
  <si>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</si>
  <si>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</si>
  <si>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</si>
  <si>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</si>
  <si>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</si>
  <si>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</si>
  <si>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</si>
  <si>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</si>
  <si>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</si>
  <si>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</si>
  <si>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</si>
  <si>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</si>
  <si>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</si>
  <si>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</si>
  <si>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</si>
  <si>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</si>
  <si>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</si>
  <si>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</si>
  <si>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</si>
  <si>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</si>
  <si>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</si>
  <si>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</si>
  <si>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</si>
  <si>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</si>
  <si>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</si>
  <si>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</si>
  <si>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</si>
  <si>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</si>
  <si>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</si>
  <si>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</si>
  <si>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</si>
  <si>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</si>
  <si>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</si>
  <si>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</si>
  <si>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</si>
  <si>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</si>
  <si>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</si>
  <si>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</si>
  <si>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</si>
  <si>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</si>
  <si>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</si>
  <si>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</si>
  <si>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</si>
  <si>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</si>
  <si>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</si>
  <si>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</si>
  <si>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</si>
  <si>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</si>
  <si>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</si>
  <si>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</si>
  <si>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</si>
  <si>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</si>
  <si>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</si>
  <si>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</si>
  <si>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</si>
  <si>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</si>
  <si>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</si>
  <si>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</si>
  <si>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</si>
  <si>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</si>
  <si>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</si>
  <si>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</si>
  <si>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</si>
  <si>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</si>
  <si>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</si>
  <si>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</si>
  <si>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</si>
  <si>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</si>
  <si>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</si>
  <si>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</si>
  <si>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</si>
  <si>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</si>
  <si>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</si>
  <si>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</si>
  <si>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</si>
  <si>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</si>
  <si>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</si>
  <si>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</si>
  <si>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</si>
  <si>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</si>
  <si>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</si>
  <si>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</si>
  <si>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</si>
  <si>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</si>
  <si>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</si>
  <si>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</si>
  <si>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</si>
  <si>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</si>
  <si>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</si>
  <si>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</si>
  <si>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</si>
  <si>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</si>
  <si>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</si>
  <si>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</si>
  <si>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</si>
  <si>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</si>
  <si>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</si>
  <si>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</si>
  <si>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</si>
  <si>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</si>
  <si>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</si>
  <si>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</si>
  <si>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</si>
  <si>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</si>
  <si>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</si>
  <si>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</si>
  <si>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</si>
  <si>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</si>
  <si>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</si>
  <si>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</si>
  <si>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</si>
  <si>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</si>
  <si>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</si>
  <si>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</si>
  <si>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</si>
  <si>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</si>
  <si>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</si>
  <si>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</si>
  <si>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</si>
  <si>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</si>
  <si>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</si>
  <si>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</si>
  <si>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</si>
  <si>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</si>
  <si>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</si>
  <si>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</si>
  <si>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</si>
  <si>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</si>
  <si>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</si>
  <si>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</si>
  <si>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</si>
  <si>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</si>
  <si>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</si>
  <si>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</si>
  <si>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</si>
  <si>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</si>
  <si>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</si>
  <si>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</si>
  <si>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</si>
  <si>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</si>
  <si>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</si>
  <si>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</si>
  <si>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</si>
  <si>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</si>
  <si>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</si>
  <si>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</si>
  <si>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</si>
  <si>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</si>
  <si>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</si>
  <si>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</si>
  <si>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</si>
  <si>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</si>
  <si>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</si>
  <si>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</si>
  <si>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</si>
  <si>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</si>
  <si>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</si>
  <si>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</si>
  <si>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</si>
  <si>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</si>
  <si>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</si>
  <si>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</si>
  <si>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</si>
  <si>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</si>
  <si>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</si>
  <si>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</si>
  <si>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</si>
  <si>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</si>
  <si>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</si>
  <si>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</si>
  <si>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</si>
  <si>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</si>
  <si>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</si>
  <si>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</si>
  <si>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</si>
  <si>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</si>
  <si>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</si>
  <si>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</si>
  <si>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</si>
  <si>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</si>
  <si>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</si>
  <si>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</si>
  <si>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</si>
  <si>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</si>
  <si>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</si>
  <si>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</si>
  <si>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</si>
  <si>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</si>
  <si>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</si>
  <si>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</si>
  <si>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</si>
  <si>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</si>
  <si>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</si>
  <si>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</si>
  <si>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</si>
  <si>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</si>
  <si>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</si>
  <si>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</si>
  <si>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</si>
  <si>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</si>
  <si>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</si>
  <si>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</si>
  <si>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</si>
  <si>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</si>
  <si>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</si>
  <si>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</si>
  <si>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</si>
  <si>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</si>
  <si>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</si>
  <si>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</si>
  <si>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</si>
  <si>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</si>
  <si>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</si>
  <si>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</si>
  <si>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</si>
  <si>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</si>
  <si>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</si>
  <si>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</si>
  <si>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</si>
  <si>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</si>
  <si>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</si>
  <si>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</si>
  <si>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</si>
  <si>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</si>
  <si>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</si>
  <si>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</si>
  <si>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</si>
  <si>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</si>
  <si>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</si>
  <si>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</si>
  <si>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</si>
  <si>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</si>
  <si>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</si>
  <si>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</si>
  <si>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</si>
  <si>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</si>
  <si>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</si>
  <si>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</si>
  <si>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</si>
  <si>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</si>
  <si>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</si>
  <si>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</si>
  <si>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</si>
  <si>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</si>
  <si>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</si>
  <si>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</si>
  <si>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</si>
  <si>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</si>
  <si>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</si>
  <si>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</si>
  <si>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</si>
  <si>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</si>
  <si>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</si>
  <si>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</si>
  <si>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</si>
  <si>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</si>
  <si>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</si>
  <si>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</si>
  <si>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</si>
  <si>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</si>
  <si>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</si>
  <si>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</si>
  <si>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</si>
  <si>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</si>
  <si>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</si>
  <si>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</si>
  <si>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</si>
  <si>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</si>
  <si>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</si>
  <si>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</si>
  <si>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</si>
  <si>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</si>
  <si>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</si>
  <si>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</si>
  <si>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</si>
  <si>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</si>
  <si>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</si>
  <si>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</si>
  <si>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</si>
  <si>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</si>
  <si>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</si>
  <si>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</si>
  <si>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</si>
  <si>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</si>
  <si>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</si>
  <si>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</si>
  <si>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</si>
  <si>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</si>
  <si>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</si>
  <si>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</si>
  <si>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</si>
  <si>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</si>
  <si>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</si>
  <si>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</si>
  <si>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</si>
  <si>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</si>
  <si>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</si>
  <si>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</si>
  <si>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</si>
  <si>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</si>
  <si>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</si>
  <si>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</si>
  <si>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</si>
  <si>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</si>
  <si>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</si>
  <si>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</si>
  <si>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</si>
  <si>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</si>
  <si>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</si>
  <si>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</si>
  <si>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</si>
  <si>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</si>
  <si>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</si>
  <si>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</si>
  <si>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</si>
  <si>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</si>
  <si>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</si>
  <si>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</si>
  <si>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</si>
  <si>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</si>
  <si>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</si>
  <si>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</si>
  <si>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</si>
  <si>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</si>
  <si>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</si>
  <si>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</si>
  <si>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</si>
  <si>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</si>
  <si>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</si>
  <si>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</si>
  <si>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</si>
  <si>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</si>
  <si>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</si>
  <si>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</si>
  <si>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</si>
  <si>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</si>
  <si>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</si>
  <si>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</si>
  <si>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</si>
  <si>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</si>
  <si>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</si>
  <si>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</si>
  <si>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</si>
  <si>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</si>
  <si>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</si>
  <si>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</si>
  <si>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</si>
  <si>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</si>
  <si>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</si>
  <si>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</si>
  <si>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</si>
  <si>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</si>
  <si>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</si>
  <si>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</si>
  <si>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</si>
  <si>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</si>
  <si>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</si>
  <si>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</si>
  <si>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</si>
  <si>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</si>
  <si>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</si>
  <si>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</si>
  <si>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</si>
  <si>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</si>
  <si>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</si>
  <si>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</si>
  <si>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</si>
  <si>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</si>
  <si>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</si>
  <si>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</si>
  <si>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</si>
  <si>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</si>
  <si>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</si>
  <si>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</si>
  <si>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</si>
  <si>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</si>
  <si>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</si>
  <si>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</si>
  <si>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</si>
  <si>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</si>
  <si>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</si>
  <si>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</si>
  <si>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</si>
  <si>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</si>
  <si>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</si>
  <si>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</si>
  <si>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</si>
  <si>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</si>
  <si>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</si>
  <si>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</si>
  <si>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</si>
  <si>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</si>
  <si>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</si>
  <si>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</si>
  <si>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</si>
  <si>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</si>
  <si>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</si>
  <si>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</si>
  <si>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</si>
  <si>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</si>
  <si>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</si>
  <si>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</si>
  <si>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</si>
  <si>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</si>
  <si>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</si>
  <si>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</si>
  <si>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</si>
  <si>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</si>
  <si>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</si>
  <si>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</si>
  <si>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</si>
  <si>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</si>
  <si>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</si>
  <si>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</si>
  <si>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</si>
  <si>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</si>
  <si>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</si>
  <si>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</si>
  <si>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</si>
  <si>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</si>
  <si>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</si>
  <si>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</si>
  <si>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</si>
  <si>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</si>
  <si>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</si>
  <si>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</si>
  <si>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</si>
  <si>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</si>
  <si>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</si>
  <si>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</si>
  <si>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</si>
  <si>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</si>
  <si>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</si>
  <si>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</si>
  <si>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</si>
  <si>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</si>
  <si>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</si>
  <si>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</si>
  <si>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</si>
  <si>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</si>
  <si>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</si>
  <si>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</si>
  <si>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</si>
  <si>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</si>
  <si>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</si>
  <si>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</si>
  <si>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</si>
  <si>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</si>
  <si>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</si>
  <si>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</si>
  <si>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</si>
  <si>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</si>
  <si>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</si>
  <si>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</si>
  <si>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</si>
  <si>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</si>
  <si>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</si>
  <si>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</si>
  <si>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</si>
  <si>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</si>
  <si>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</si>
  <si>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</si>
  <si>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</si>
  <si>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</si>
  <si>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</si>
  <si>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</si>
  <si>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</si>
  <si>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</si>
  <si>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</si>
  <si>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</si>
  <si>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</si>
  <si>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</si>
  <si>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</si>
  <si>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</si>
  <si>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</si>
  <si>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</si>
  <si>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</si>
  <si>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</si>
  <si>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</si>
  <si>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</si>
  <si>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</si>
  <si>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</si>
  <si>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</si>
  <si>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</si>
  <si>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</si>
  <si>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</si>
  <si>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</si>
  <si>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</si>
  <si>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</si>
  <si>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</si>
  <si>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</si>
  <si>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</si>
  <si>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</si>
  <si>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</si>
  <si>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</si>
  <si>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</si>
  <si>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</si>
  <si>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</si>
  <si>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</si>
  <si>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</si>
  <si>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</si>
  <si>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</si>
  <si>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</si>
  <si>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</si>
  <si>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</si>
  <si>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</si>
  <si>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</si>
  <si>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</si>
  <si>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</si>
  <si>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</si>
  <si>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</si>
  <si>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</si>
  <si>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</si>
  <si>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</si>
  <si>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</si>
  <si>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</si>
  <si>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</si>
  <si>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</si>
  <si>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</si>
  <si>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</si>
  <si>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</si>
  <si>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</si>
  <si>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</si>
  <si>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</si>
  <si>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</si>
  <si>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</si>
  <si>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</si>
  <si>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</si>
  <si>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</si>
  <si>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</si>
  <si>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</si>
  <si>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</si>
  <si>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</si>
  <si>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</si>
  <si>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</si>
  <si>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</si>
  <si>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</si>
  <si>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</si>
  <si>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</si>
  <si>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</si>
  <si>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</si>
  <si>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</si>
  <si>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</si>
  <si>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</si>
  <si>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</si>
  <si>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</si>
  <si>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</si>
  <si>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</si>
  <si>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</si>
  <si>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</si>
  <si>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</si>
  <si>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</si>
  <si>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</si>
  <si>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</si>
  <si>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</si>
  <si>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</si>
  <si>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</si>
  <si>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</si>
  <si>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</si>
  <si>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</si>
  <si>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</si>
  <si>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</si>
  <si>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</si>
  <si>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</si>
  <si>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</si>
  <si>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</si>
  <si>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</si>
  <si>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</si>
  <si>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</si>
  <si>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</si>
  <si>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</si>
  <si>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</si>
  <si>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</si>
  <si>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</si>
  <si>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</si>
  <si>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</si>
  <si>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</si>
  <si>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</si>
  <si>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</si>
  <si>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</si>
  <si>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</si>
  <si>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</si>
  <si>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</si>
  <si>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</si>
  <si>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</si>
  <si>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</si>
  <si>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</si>
  <si>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</si>
  <si>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</si>
  <si>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</si>
  <si>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</si>
  <si>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</si>
  <si>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</si>
  <si>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</si>
  <si>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</si>
  <si>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</si>
  <si>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</si>
  <si>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</si>
  <si>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</si>
  <si>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</si>
  <si>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</si>
  <si>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</si>
  <si>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</si>
  <si>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</si>
  <si>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</si>
  <si>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</si>
  <si>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</si>
  <si>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</si>
  <si>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</si>
  <si>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</si>
  <si>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</si>
  <si>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</si>
  <si>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</si>
  <si>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</si>
  <si>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</si>
  <si>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</si>
  <si>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</si>
  <si>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</si>
  <si>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</si>
  <si>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</si>
  <si>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</si>
  <si>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</si>
  <si>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</si>
  <si>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</si>
  <si>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</si>
  <si>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</si>
  <si>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</si>
  <si>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</si>
  <si>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</si>
  <si>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</si>
  <si>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</si>
  <si>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</si>
  <si>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</si>
  <si>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</si>
  <si>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</si>
  <si>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</si>
  <si>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</si>
  <si>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</si>
  <si>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</si>
  <si>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</si>
  <si>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</si>
  <si>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</si>
  <si>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</si>
  <si>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</si>
  <si>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</si>
  <si>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</si>
  <si>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</si>
  <si>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</si>
  <si>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</si>
  <si>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</si>
  <si>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</si>
  <si>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</si>
  <si>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</si>
  <si>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</si>
  <si>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</si>
  <si>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</si>
  <si>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</si>
  <si>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</si>
  <si>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</si>
  <si>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</si>
  <si>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</si>
  <si>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</si>
  <si>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</si>
  <si>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</si>
  <si>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</si>
  <si>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</si>
  <si>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</si>
  <si>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</si>
  <si>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</si>
  <si>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</si>
  <si>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</si>
  <si>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</si>
  <si>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</si>
  <si>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</si>
  <si>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</si>
  <si>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</si>
  <si>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</si>
  <si>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</si>
  <si>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</si>
  <si>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</si>
  <si>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</si>
  <si>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</si>
  <si>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</si>
  <si>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</si>
  <si>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</si>
  <si>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</si>
  <si>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</si>
  <si>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</si>
  <si>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</si>
  <si>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</si>
  <si>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</si>
  <si>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</si>
  <si>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</si>
  <si>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</si>
  <si>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</si>
  <si>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</si>
  <si>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</si>
  <si>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</si>
  <si>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</si>
  <si>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</si>
  <si>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</si>
  <si>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</si>
  <si>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</si>
  <si>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</si>
  <si>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</si>
  <si>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</si>
  <si>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</si>
  <si>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</si>
  <si>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</si>
  <si>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</si>
  <si>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</si>
  <si>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</si>
  <si>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</si>
  <si>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</si>
  <si>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</si>
  <si>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</si>
  <si>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</si>
  <si>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</si>
  <si>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</si>
  <si>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</si>
  <si>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</si>
  <si>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</si>
  <si>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</si>
  <si>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</si>
  <si>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</si>
  <si>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</si>
  <si>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</si>
  <si>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</si>
  <si>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</si>
  <si>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</si>
  <si>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</si>
  <si>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</si>
  <si>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</si>
  <si>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</si>
  <si>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</si>
  <si>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</si>
  <si>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</si>
  <si>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</si>
  <si>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</si>
  <si>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</si>
  <si>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</si>
  <si>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</si>
  <si>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</si>
  <si>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</si>
  <si>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</si>
  <si>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</si>
  <si>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</si>
  <si>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</si>
  <si>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</si>
  <si>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</si>
  <si>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</si>
  <si>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</si>
  <si>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</si>
  <si>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</si>
  <si>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</si>
  <si>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</si>
  <si>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</si>
  <si>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</si>
  <si>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</si>
  <si>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</si>
  <si>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</si>
  <si>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</si>
  <si>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</si>
  <si>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</si>
  <si>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</si>
  <si>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</si>
  <si>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</si>
  <si>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</si>
  <si>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</si>
  <si>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</si>
  <si>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</si>
  <si>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</si>
  <si>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</si>
  <si>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</si>
  <si>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</si>
  <si>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</si>
  <si>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</si>
  <si>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</si>
  <si>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</si>
  <si>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</si>
  <si>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</si>
  <si>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</si>
  <si>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</si>
  <si>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</si>
  <si>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</si>
  <si>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</si>
  <si>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</si>
  <si>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</si>
  <si>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</si>
  <si>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</si>
  <si>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</si>
  <si>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</si>
  <si>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</si>
  <si>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</si>
  <si>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</si>
  <si>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</si>
  <si>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</si>
  <si>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</si>
  <si>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</si>
  <si>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</si>
  <si>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</si>
  <si>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</si>
  <si>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</si>
  <si>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</si>
  <si>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</si>
  <si>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</si>
  <si>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</si>
  <si>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</si>
  <si>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</si>
  <si>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</si>
  <si>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</si>
  <si>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</si>
  <si>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</si>
  <si>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</si>
  <si>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</si>
  <si>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</si>
  <si>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</si>
  <si>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</si>
  <si>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</si>
  <si>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</si>
  <si>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</si>
  <si>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</si>
  <si>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</si>
  <si>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</si>
  <si>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</si>
  <si>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</si>
  <si>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</si>
  <si>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</si>
  <si>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</si>
  <si>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</si>
  <si>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</si>
  <si>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</si>
  <si>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</si>
  <si>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</si>
  <si>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</si>
  <si>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</si>
  <si>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</si>
  <si>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</si>
  <si>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</si>
  <si>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</si>
  <si>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</si>
  <si>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</si>
  <si>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</si>
  <si>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</si>
  <si>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</si>
  <si>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</si>
  <si>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</si>
  <si>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</si>
  <si>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</si>
  <si>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</si>
  <si>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</si>
  <si>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</si>
  <si>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</si>
  <si>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</si>
  <si>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</si>
  <si>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</si>
  <si>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</si>
  <si>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</si>
  <si>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</si>
  <si>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</si>
  <si>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</si>
  <si>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</si>
  <si>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</si>
  <si>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</si>
  <si>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</si>
  <si>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</si>
  <si>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</si>
  <si>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</si>
  <si>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</si>
  <si>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</si>
  <si>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</si>
  <si>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</si>
  <si>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</si>
  <si>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</si>
  <si>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</si>
  <si>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</si>
  <si>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</si>
  <si>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</si>
  <si>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</si>
  <si>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</si>
  <si>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</si>
  <si>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</si>
  <si>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</si>
  <si>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</si>
  <si>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</si>
  <si>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</si>
  <si>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</si>
  <si>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</si>
  <si>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</si>
  <si>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</si>
  <si>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</si>
  <si>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</si>
  <si>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</si>
  <si>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</si>
  <si>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</si>
  <si>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</si>
  <si>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</si>
  <si>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</si>
  <si>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</si>
  <si>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</si>
  <si>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</si>
  <si>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</si>
  <si>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</si>
  <si>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</si>
  <si>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</si>
  <si>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</si>
  <si>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</si>
  <si>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</si>
  <si>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</si>
  <si>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</si>
  <si>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</si>
  <si>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</si>
  <si>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</si>
  <si>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</si>
  <si>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</si>
  <si>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</si>
  <si>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</si>
  <si>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</si>
  <si>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</si>
  <si>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</si>
  <si>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</si>
  <si>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</si>
  <si>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</si>
  <si>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</si>
  <si>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</si>
  <si>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</si>
  <si>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</si>
  <si>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</si>
  <si>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</si>
  <si>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</si>
  <si>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</si>
  <si>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</si>
  <si>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</si>
  <si>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</si>
  <si>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</si>
  <si>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</si>
  <si>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</si>
  <si>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</si>
  <si>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</si>
  <si>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</si>
  <si>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</si>
  <si>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</si>
  <si>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</si>
  <si>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</si>
  <si>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</si>
  <si>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</si>
  <si>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</si>
  <si>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</si>
  <si>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</si>
  <si>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</si>
  <si>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</si>
  <si>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</si>
  <si>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</si>
  <si>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</si>
  <si>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</si>
  <si>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</si>
  <si>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</si>
  <si>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</si>
  <si>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</si>
  <si>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</si>
  <si>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</si>
  <si>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</si>
  <si>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</si>
  <si>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</si>
  <si>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</si>
  <si>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</si>
  <si>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</si>
  <si>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</si>
  <si>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</si>
  <si>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</si>
  <si>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</si>
  <si>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</si>
  <si>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</si>
  <si>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</si>
  <si>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</si>
  <si>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</si>
  <si>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</si>
  <si>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</si>
  <si>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</si>
  <si>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</si>
  <si>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</si>
  <si>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</si>
  <si>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</si>
  <si>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</si>
  <si>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</si>
  <si>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</si>
  <si>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</si>
  <si>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</si>
  <si>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</si>
  <si>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</si>
  <si>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</si>
  <si>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</si>
  <si>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</si>
  <si>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</si>
  <si>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</si>
  <si>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</si>
  <si>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</si>
  <si>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</si>
  <si>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</si>
  <si>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</si>
  <si>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</si>
  <si>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</si>
  <si>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</si>
  <si>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</si>
  <si>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</si>
  <si>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</si>
  <si>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</si>
  <si>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</si>
  <si>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</si>
  <si>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</si>
  <si>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</si>
  <si>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</si>
  <si>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</si>
  <si>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</si>
  <si>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</si>
  <si>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</si>
  <si>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</si>
  <si>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</si>
  <si>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</si>
  <si>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</si>
  <si>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</si>
  <si>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</si>
  <si>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</si>
  <si>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</si>
  <si>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</si>
  <si>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</si>
  <si>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</si>
  <si>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</si>
  <si>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</si>
  <si>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</si>
  <si>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</si>
  <si>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</si>
  <si>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</si>
  <si>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</si>
  <si>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</si>
  <si>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</si>
  <si>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</si>
  <si>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</si>
  <si>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</si>
  <si>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</si>
  <si>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</si>
  <si>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</si>
  <si>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</si>
  <si>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</si>
  <si>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</si>
  <si>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</si>
  <si>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</si>
  <si>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</si>
  <si>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</si>
  <si>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</si>
  <si>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</si>
  <si>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</si>
  <si>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</si>
  <si>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</si>
  <si>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</si>
  <si>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</si>
  <si>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</si>
  <si>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</si>
  <si>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</si>
  <si>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</si>
  <si>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</si>
  <si>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</si>
  <si>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</si>
  <si>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</si>
  <si>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</si>
  <si>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</si>
  <si>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</si>
  <si>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</si>
  <si>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</si>
  <si>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</si>
  <si>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</si>
  <si>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</si>
  <si>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</si>
  <si>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</si>
  <si>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</si>
  <si>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</si>
  <si>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</si>
  <si>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</si>
  <si>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</si>
  <si>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</si>
  <si>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</si>
  <si>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</si>
  <si>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</si>
  <si>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</si>
  <si>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</si>
  <si>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</si>
  <si>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</si>
  <si>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</si>
  <si>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</si>
  <si>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</si>
  <si>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</si>
  <si>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</si>
  <si>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</si>
  <si>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</si>
  <si>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</si>
  <si>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</si>
  <si>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</si>
  <si>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</si>
  <si>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</si>
  <si>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</si>
  <si>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</si>
  <si>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</si>
  <si>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</si>
  <si>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</si>
  <si>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</si>
  <si>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</si>
  <si>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</si>
  <si>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</si>
  <si>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</si>
  <si>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</si>
  <si>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</si>
  <si>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</si>
  <si>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</si>
  <si>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</si>
  <si>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</si>
  <si>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</si>
  <si>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</si>
  <si>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</si>
  <si>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</si>
  <si>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</si>
  <si>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</si>
  <si>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</si>
  <si>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</si>
  <si>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</si>
  <si>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</si>
  <si>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</si>
  <si>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</si>
  <si>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</si>
  <si>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</si>
  <si>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</si>
  <si>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</si>
  <si>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</si>
  <si>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</si>
  <si>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</si>
  <si>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</si>
  <si>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</si>
  <si>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</si>
  <si>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</si>
  <si>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</si>
  <si>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</si>
  <si>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</si>
  <si>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</si>
  <si>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</si>
  <si>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</si>
  <si>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</si>
  <si>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</si>
  <si>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</si>
  <si>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</si>
  <si>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</si>
  <si>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</si>
  <si>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</si>
  <si>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</si>
  <si>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</si>
  <si>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</si>
  <si>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</si>
  <si>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</si>
  <si>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</si>
  <si>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</si>
  <si>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</si>
  <si>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</si>
  <si>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</si>
  <si>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</si>
  <si>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</si>
  <si>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</si>
  <si>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</si>
  <si>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</si>
  <si>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</si>
  <si>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</si>
  <si>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</si>
  <si>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</si>
  <si>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</si>
  <si>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</si>
  <si>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</si>
  <si>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</si>
  <si>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</si>
  <si>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</si>
  <si>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</si>
  <si>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</si>
  <si>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</si>
  <si>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</si>
  <si>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</si>
  <si>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</si>
  <si>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</si>
  <si>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</si>
  <si>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</si>
  <si>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</si>
  <si>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</si>
  <si>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</si>
  <si>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</si>
  <si>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</si>
  <si>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</si>
  <si>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</si>
  <si>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</si>
  <si>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</si>
  <si>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</si>
  <si>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</si>
  <si>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</si>
  <si>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</si>
  <si>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</si>
  <si>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</si>
  <si>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</si>
  <si>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</si>
  <si>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</si>
  <si>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</si>
  <si>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</si>
  <si>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</si>
  <si>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</si>
  <si>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</si>
  <si>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</si>
  <si>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</si>
  <si>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</si>
  <si>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</si>
  <si>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</si>
  <si>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</si>
  <si>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</si>
  <si>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</si>
  <si>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</si>
  <si>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</si>
  <si>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</si>
  <si>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</si>
  <si>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</si>
  <si>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</si>
  <si>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</si>
  <si>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</si>
  <si>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</si>
  <si>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</si>
  <si>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</si>
  <si>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</si>
  <si>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</si>
  <si>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</si>
  <si>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</si>
  <si>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</si>
  <si>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</si>
  <si>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</si>
  <si>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</si>
  <si>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</si>
  <si>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</si>
  <si>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</si>
  <si>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</si>
  <si>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</si>
  <si>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</si>
  <si>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</si>
  <si>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</si>
  <si>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</si>
  <si>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</si>
  <si>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</si>
  <si>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</si>
  <si>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</si>
  <si>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</si>
  <si>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</si>
  <si>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</si>
  <si>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</si>
  <si>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</si>
  <si>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</si>
  <si>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</si>
  <si>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</si>
  <si>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</si>
  <si>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</si>
  <si>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</si>
  <si>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</si>
  <si>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</si>
  <si>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</si>
  <si>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</si>
  <si>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</si>
  <si>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</si>
  <si>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</si>
  <si>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</si>
  <si>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</si>
  <si>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</si>
  <si>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</si>
  <si>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</si>
  <si>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</si>
  <si>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</si>
  <si>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</si>
  <si>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</si>
  <si>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</si>
  <si>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</si>
  <si>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</si>
  <si>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</si>
  <si>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</si>
  <si>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</si>
  <si>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</si>
  <si>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</si>
  <si>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</si>
  <si>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</si>
  <si>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</si>
  <si>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</si>
  <si>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</si>
  <si>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</si>
  <si>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</si>
  <si>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</si>
  <si>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</si>
  <si>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</si>
  <si>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</si>
  <si>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</si>
  <si>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</si>
  <si>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</si>
  <si>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</si>
  <si>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</si>
  <si>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</si>
  <si>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</si>
  <si>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</si>
  <si>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</si>
  <si>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</si>
  <si>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</si>
  <si>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</si>
  <si>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</si>
  <si>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</si>
  <si>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</si>
  <si>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</si>
  <si>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</si>
  <si>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</si>
  <si>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</si>
  <si>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</si>
  <si>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</si>
  <si>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</si>
  <si>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</si>
  <si>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</si>
  <si>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</si>
  <si>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</si>
  <si>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</si>
  <si>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</si>
  <si>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</si>
  <si>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</si>
  <si>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</si>
  <si>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</si>
  <si>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</si>
  <si>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</si>
  <si>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</si>
  <si>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</si>
  <si>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</si>
  <si>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</si>
  <si>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</si>
  <si>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</si>
  <si>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</si>
  <si>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</si>
  <si>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</si>
  <si>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</si>
  <si>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</si>
  <si>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</si>
  <si>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</si>
  <si>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</si>
  <si>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</si>
  <si>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</si>
  <si>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</si>
  <si>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</si>
  <si>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</si>
  <si>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</si>
  <si>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</si>
  <si>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</si>
  <si>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</si>
  <si>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</si>
  <si>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</si>
  <si>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</si>
  <si>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</si>
  <si>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</si>
  <si>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</si>
  <si>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</si>
  <si>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</si>
  <si>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</si>
  <si>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</si>
  <si>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</si>
  <si>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</si>
  <si>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</si>
  <si>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</si>
  <si>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</si>
  <si>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</si>
  <si>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</si>
  <si>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</si>
  <si>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</si>
  <si>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</si>
  <si>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</si>
  <si>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</si>
  <si>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</si>
  <si>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</si>
  <si>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</si>
  <si>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</si>
  <si>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</si>
  <si>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</si>
  <si>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</si>
  <si>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</si>
  <si>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</si>
  <si>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</si>
  <si>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</si>
  <si>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</si>
  <si>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</si>
  <si>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</si>
  <si>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</si>
  <si>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</si>
  <si>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</si>
  <si>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</si>
  <si>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</si>
  <si>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</si>
  <si>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</si>
  <si>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</si>
  <si>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</si>
  <si>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</si>
  <si>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</si>
  <si>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</si>
  <si>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</si>
  <si>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</si>
  <si>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</si>
  <si>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</si>
  <si>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</si>
  <si>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</si>
  <si>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</si>
  <si>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</si>
  <si>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</si>
  <si>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</si>
  <si>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</si>
  <si>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</si>
  <si>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</si>
  <si>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</si>
  <si>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</si>
  <si>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</si>
  <si>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</si>
  <si>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</si>
  <si>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</si>
  <si>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</si>
  <si>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</si>
  <si>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</si>
  <si>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</si>
  <si>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</si>
  <si>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</si>
  <si>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</si>
  <si>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</si>
  <si>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</si>
  <si>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</si>
  <si>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</si>
  <si>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</si>
  <si>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</si>
  <si>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</si>
  <si>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</si>
  <si>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</si>
  <si>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</si>
  <si>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</si>
  <si>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</si>
  <si>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</si>
  <si>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</si>
  <si>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</si>
  <si>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</si>
  <si>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</si>
  <si>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</si>
  <si>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</si>
  <si>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</si>
  <si>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</si>
  <si>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</si>
  <si>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</si>
  <si>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</si>
  <si>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</si>
  <si>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</si>
  <si>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</si>
  <si>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</si>
  <si>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</si>
  <si>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</si>
  <si>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</si>
  <si>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</si>
  <si>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</si>
  <si>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</si>
  <si>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</si>
  <si>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</si>
  <si>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</si>
  <si>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</si>
  <si>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</si>
  <si>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</si>
  <si>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</si>
  <si>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</si>
  <si>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</si>
  <si>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</si>
  <si>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</si>
  <si>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</si>
  <si>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</si>
  <si>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</si>
  <si>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</si>
  <si>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</si>
  <si>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</si>
  <si>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</si>
  <si>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</si>
  <si>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</si>
  <si>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</si>
  <si>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</si>
  <si>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</si>
  <si>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</si>
  <si>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</si>
  <si>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</si>
  <si>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</si>
  <si>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</si>
  <si>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</si>
  <si>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</si>
  <si>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</si>
  <si>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</si>
  <si>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</si>
  <si>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</si>
  <si>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</si>
  <si>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</si>
  <si>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</si>
  <si>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</si>
  <si>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</si>
  <si>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</si>
  <si>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</si>
  <si>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</si>
  <si>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</si>
  <si>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</si>
  <si>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</si>
  <si>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</si>
  <si>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</si>
  <si>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</si>
  <si>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</si>
  <si>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</si>
  <si>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</si>
  <si>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</si>
  <si>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</si>
  <si>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</si>
  <si>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</si>
  <si>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</si>
  <si>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</si>
  <si>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</si>
  <si>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</si>
  <si>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</si>
  <si>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</si>
  <si>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</si>
  <si>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</si>
  <si>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</si>
  <si>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</si>
  <si>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</si>
  <si>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</si>
  <si>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</si>
  <si>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</si>
  <si>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</si>
  <si>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</si>
  <si>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</si>
  <si>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</si>
  <si>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</si>
  <si>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</si>
  <si>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</si>
  <si>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</si>
  <si>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</si>
  <si>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</si>
  <si>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</si>
  <si>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</si>
  <si>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</si>
  <si>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</si>
  <si>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</si>
  <si>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</si>
  <si>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</si>
  <si>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</si>
  <si>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</si>
  <si>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</si>
  <si>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</si>
  <si>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</si>
  <si>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</si>
  <si>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</si>
  <si>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</si>
  <si>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</si>
  <si>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</si>
  <si>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</si>
  <si>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</si>
  <si>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</si>
  <si>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</si>
  <si>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</si>
  <si>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</si>
  <si>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</si>
  <si>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</si>
  <si>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</si>
  <si>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</si>
  <si>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</si>
  <si>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</si>
  <si>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</si>
  <si>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</si>
  <si>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</si>
  <si>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</si>
  <si>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</si>
  <si>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</si>
  <si>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</si>
  <si>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</si>
  <si>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</si>
  <si>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</si>
  <si>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</si>
  <si>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</si>
  <si>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</si>
  <si>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</si>
  <si>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</si>
  <si>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</si>
  <si>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</si>
  <si>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</si>
  <si>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</si>
  <si>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</si>
  <si>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</si>
  <si>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</si>
  <si>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</si>
  <si>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</si>
  <si>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</si>
  <si>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</si>
  <si>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</si>
  <si>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</si>
  <si>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</si>
  <si>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</si>
  <si>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</si>
  <si>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</si>
  <si>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</si>
  <si>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</si>
  <si>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</si>
  <si>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</si>
  <si>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</si>
  <si>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</si>
  <si>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</si>
  <si>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</si>
  <si>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</si>
  <si>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</si>
  <si>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</si>
  <si>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</si>
  <si>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</si>
  <si>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</si>
  <si>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</si>
  <si>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</si>
  <si>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</si>
  <si>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</si>
  <si>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</si>
  <si>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</si>
  <si>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</si>
  <si>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</si>
  <si>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</si>
  <si>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</si>
  <si>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</si>
  <si>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</si>
  <si>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</si>
  <si>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</si>
  <si>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</si>
  <si>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</si>
  <si>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</si>
  <si>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</si>
  <si>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</si>
  <si>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</si>
  <si>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</si>
  <si>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</si>
  <si>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</si>
  <si>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</si>
  <si>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</si>
  <si>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</si>
  <si>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</si>
  <si>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</si>
  <si>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</si>
  <si>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</si>
  <si>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</si>
  <si>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</si>
  <si>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</si>
  <si>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</si>
  <si>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</si>
  <si>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</si>
  <si>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</si>
  <si>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</si>
  <si>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</si>
  <si>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</si>
  <si>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</si>
  <si>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</si>
  <si>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</si>
  <si>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</si>
  <si>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</si>
  <si>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</si>
  <si>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</si>
  <si>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</si>
  <si>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</si>
  <si>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</si>
  <si>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</si>
  <si>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</si>
  <si>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</si>
  <si>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</si>
  <si>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</si>
  <si>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</si>
  <si>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</si>
  <si>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</si>
  <si>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</si>
  <si>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</si>
  <si>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</si>
  <si>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</si>
  <si>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</si>
  <si>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</si>
  <si>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</si>
  <si>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</si>
  <si>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</si>
  <si>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</si>
  <si>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</si>
  <si>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</si>
  <si>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</si>
  <si>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</si>
  <si>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</si>
  <si>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</si>
  <si>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</si>
  <si>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</si>
  <si>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</si>
  <si>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</si>
  <si>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</si>
  <si>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</si>
  <si>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</si>
  <si>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</si>
  <si>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</si>
  <si>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</si>
  <si>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</si>
  <si>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</si>
  <si>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</si>
  <si>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</si>
  <si>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</si>
  <si>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</si>
  <si>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</si>
  <si>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</si>
  <si>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</si>
  <si>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</si>
  <si>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</si>
  <si>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</si>
  <si>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</si>
  <si>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</si>
  <si>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</si>
  <si>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</si>
  <si>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</si>
  <si>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</si>
  <si>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</si>
  <si>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</si>
  <si>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</si>
  <si>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</si>
  <si>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</si>
  <si>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</si>
  <si>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</si>
  <si>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</si>
  <si>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</si>
  <si>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</si>
  <si>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</si>
  <si>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</si>
  <si>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</si>
  <si>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</si>
  <si>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</si>
  <si>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</si>
  <si>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</si>
  <si>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</si>
  <si>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</si>
  <si>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</si>
  <si>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</si>
  <si>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</si>
  <si>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</si>
  <si>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</si>
  <si>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</si>
  <si>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</si>
  <si>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</si>
  <si>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</si>
  <si>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</si>
  <si>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</si>
  <si>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</si>
  <si>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</si>
  <si>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</si>
  <si>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</si>
  <si>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</si>
  <si>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</si>
  <si>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</si>
  <si>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</si>
  <si>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</si>
  <si>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</si>
  <si>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</si>
  <si>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</si>
  <si>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</si>
  <si>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</si>
  <si>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</si>
  <si>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</si>
  <si>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</si>
  <si>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</si>
  <si>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</si>
  <si>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</si>
  <si>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</si>
  <si>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</si>
  <si>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</si>
  <si>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</si>
  <si>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</si>
  <si>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</si>
  <si>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</si>
  <si>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</si>
  <si>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</si>
  <si>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</si>
  <si>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</si>
  <si>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</si>
  <si>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</si>
  <si>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</si>
  <si>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</si>
  <si>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</si>
  <si>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</si>
  <si>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</si>
  <si>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</si>
  <si>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</si>
  <si>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</si>
  <si>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</si>
  <si>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</si>
  <si>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</si>
  <si>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</si>
  <si>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</si>
  <si>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</si>
  <si>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</si>
  <si>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</si>
  <si>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</si>
  <si>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</si>
  <si>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</si>
  <si>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</si>
  <si>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</si>
  <si>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</si>
  <si>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</si>
  <si>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</si>
  <si>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</si>
  <si>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</si>
  <si>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</si>
  <si>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</si>
  <si>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</si>
  <si>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</si>
  <si>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</si>
  <si>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</si>
  <si>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</si>
  <si>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</si>
  <si>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</si>
  <si>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</si>
  <si>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</si>
  <si>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</si>
  <si>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</si>
  <si>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</si>
  <si>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</si>
  <si>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</si>
  <si>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</si>
  <si>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</si>
  <si>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</si>
  <si>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</si>
  <si>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</si>
  <si>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</si>
  <si>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</si>
  <si>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</si>
  <si>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</si>
  <si>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</si>
  <si>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</si>
  <si>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</si>
  <si>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</si>
  <si>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</si>
  <si>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</si>
  <si>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</si>
  <si>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</si>
  <si>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</si>
  <si>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</si>
  <si>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</si>
  <si>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</si>
  <si>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</si>
  <si>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</si>
  <si>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</si>
  <si>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</si>
  <si>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</si>
  <si>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</si>
  <si>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</si>
  <si>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</si>
  <si>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</si>
  <si>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</si>
  <si>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</si>
  <si>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</si>
  <si>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</si>
  <si>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</si>
  <si>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</si>
  <si>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</si>
  <si>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</si>
  <si>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</si>
  <si>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</si>
  <si>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</si>
  <si>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</si>
  <si>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</si>
  <si>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</si>
  <si>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</si>
  <si>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</si>
  <si>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</si>
  <si>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</si>
  <si>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</si>
  <si>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</si>
  <si>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</si>
  <si>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</si>
  <si>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</si>
  <si>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</si>
  <si>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</si>
  <si>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</si>
  <si>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</si>
  <si>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</si>
  <si>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</si>
  <si>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</si>
  <si>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</si>
  <si>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</si>
  <si>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</si>
  <si>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</si>
  <si>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</si>
  <si>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</si>
  <si>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</si>
  <si>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</si>
  <si>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</si>
  <si>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</si>
  <si>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</si>
  <si>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</si>
  <si>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</si>
  <si>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</si>
  <si>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</si>
  <si>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</si>
  <si>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</si>
  <si>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</si>
  <si>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</si>
  <si>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</si>
  <si>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</si>
  <si>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</si>
  <si>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</si>
  <si>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</si>
  <si>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</si>
  <si>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</si>
  <si>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</si>
  <si>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</si>
  <si>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</si>
  <si>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</si>
  <si>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</si>
  <si>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</si>
  <si>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</si>
  <si>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</si>
  <si>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</si>
  <si>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</si>
  <si>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</si>
  <si>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</si>
  <si>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</si>
  <si>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</si>
  <si>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</si>
  <si>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</si>
  <si>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</si>
  <si>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</si>
  <si>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</si>
  <si>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</si>
  <si>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</si>
  <si>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</si>
  <si>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</si>
  <si>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</si>
  <si>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</si>
  <si>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</si>
  <si>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</si>
  <si>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</si>
  <si>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</si>
  <si>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</si>
  <si>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</si>
  <si>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</si>
  <si>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</si>
  <si>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</si>
  <si>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</si>
  <si>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</si>
  <si>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</si>
  <si>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</si>
  <si>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</si>
  <si>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</si>
  <si>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</si>
  <si>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</si>
  <si>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</si>
  <si>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</si>
  <si>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</si>
  <si>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</si>
  <si>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</si>
  <si>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</si>
  <si>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</si>
  <si>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</si>
  <si>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</si>
  <si>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</si>
  <si>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</si>
  <si>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</si>
  <si>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</si>
  <si>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</si>
  <si>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</si>
  <si>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</si>
  <si>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</si>
  <si>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</si>
  <si>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</si>
  <si>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</si>
  <si>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</si>
  <si>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</si>
  <si>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</si>
  <si>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</si>
  <si>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</si>
  <si>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</si>
  <si>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</si>
  <si>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</si>
  <si>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</si>
  <si>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</si>
  <si>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</si>
  <si>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</si>
  <si>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</si>
  <si>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</si>
  <si>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</si>
  <si>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</si>
  <si>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</si>
  <si>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</si>
  <si>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</si>
  <si>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</si>
  <si>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</si>
  <si>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</si>
  <si>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</si>
  <si>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</si>
  <si>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</si>
  <si>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</si>
  <si>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</si>
  <si>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</si>
  <si>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</si>
  <si>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</si>
  <si>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</si>
  <si>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</si>
  <si>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</si>
  <si>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</si>
  <si>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</si>
  <si>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</si>
  <si>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</si>
  <si>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</si>
  <si>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</si>
  <si>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</si>
  <si>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</si>
  <si>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</si>
  <si>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</si>
  <si>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</si>
  <si>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</si>
  <si>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</si>
  <si>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</si>
  <si>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</si>
  <si>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</si>
  <si>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</si>
  <si>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</si>
  <si>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</si>
  <si>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</si>
  <si>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</si>
  <si>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</si>
  <si>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</si>
  <si>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</si>
  <si>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</si>
  <si>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</si>
  <si>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</si>
  <si>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</si>
  <si>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</si>
  <si>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</si>
  <si>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</si>
  <si>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</si>
  <si>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</si>
  <si>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</si>
  <si>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</si>
  <si>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</si>
  <si>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</si>
  <si>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</si>
  <si>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</si>
  <si>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</si>
  <si>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</si>
  <si>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</si>
  <si>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</si>
  <si>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</si>
  <si>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</si>
  <si>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</si>
  <si>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</si>
  <si>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</si>
  <si>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</si>
  <si>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</si>
  <si>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</si>
  <si>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</si>
  <si>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</si>
  <si>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</si>
  <si>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</si>
  <si>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</si>
  <si>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</si>
  <si>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</si>
  <si>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</si>
  <si>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</si>
  <si>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</si>
  <si>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</si>
  <si>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</si>
  <si>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</si>
  <si>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</si>
  <si>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</si>
  <si>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</si>
  <si>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</si>
  <si>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</si>
  <si>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</si>
  <si>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</si>
  <si>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</si>
  <si>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</si>
  <si>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</si>
  <si>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</si>
  <si>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</si>
  <si>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</si>
  <si>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</si>
  <si>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</si>
  <si>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</si>
  <si>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</si>
  <si>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</si>
  <si>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</si>
  <si>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</si>
  <si>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</si>
  <si>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</si>
  <si>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</si>
  <si>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</si>
  <si>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</si>
  <si>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</si>
  <si>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</si>
  <si>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</si>
  <si>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</si>
  <si>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</si>
  <si>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</si>
  <si>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</si>
  <si>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</si>
  <si>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</si>
  <si>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</si>
  <si>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</si>
  <si>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</si>
  <si>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</si>
  <si>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</si>
  <si>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</si>
  <si>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</si>
  <si>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</si>
  <si>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</si>
  <si>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</si>
  <si>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</si>
  <si>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</si>
  <si>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</si>
  <si>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</si>
  <si>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</si>
  <si>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</si>
  <si>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</si>
  <si>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</si>
  <si>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</si>
  <si>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</si>
  <si>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</si>
  <si>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</si>
  <si>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</si>
  <si>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</si>
  <si>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</si>
  <si>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</si>
  <si>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</si>
  <si>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</si>
  <si>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</si>
  <si>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</si>
  <si>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</si>
  <si>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</si>
  <si>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</si>
  <si>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</si>
  <si>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</si>
  <si>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</si>
  <si>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</si>
  <si>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</si>
  <si>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</si>
  <si>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</si>
  <si>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</si>
  <si>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</si>
  <si>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</si>
  <si>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</si>
  <si>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</si>
  <si>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</si>
  <si>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</si>
  <si>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</si>
  <si>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</si>
  <si>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</si>
  <si>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</si>
  <si>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</si>
  <si>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</si>
  <si>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</si>
  <si>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</si>
  <si>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</si>
  <si>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</si>
  <si>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</si>
  <si>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</si>
  <si>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</si>
  <si>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</si>
  <si>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</si>
  <si>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</si>
  <si>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</si>
  <si>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</si>
  <si>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</si>
  <si>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</si>
  <si>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</si>
  <si>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</si>
  <si>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</si>
  <si>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</si>
  <si>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</si>
  <si>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</si>
  <si>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</si>
  <si>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</si>
  <si>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</si>
  <si>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</si>
  <si>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</si>
  <si>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</si>
  <si>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</si>
  <si>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</si>
  <si>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</si>
  <si>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</si>
  <si>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</si>
  <si>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</si>
  <si>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</si>
  <si>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</si>
  <si>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</si>
  <si>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</si>
  <si>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</si>
  <si>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</si>
  <si>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</si>
  <si>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</si>
  <si>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</si>
  <si>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</si>
  <si>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</si>
  <si>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</si>
  <si>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</si>
  <si>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</si>
  <si>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</si>
  <si>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</si>
  <si>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</si>
  <si>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</si>
  <si>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</si>
  <si>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</si>
  <si>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</si>
  <si>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</si>
  <si>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</si>
  <si>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</si>
  <si>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</si>
  <si>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</si>
  <si>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</si>
  <si>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</si>
  <si>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</si>
  <si>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</si>
  <si>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</si>
  <si>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</si>
  <si>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</si>
  <si>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</si>
  <si>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</si>
  <si>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</si>
  <si>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</si>
  <si>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</si>
  <si>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</si>
  <si>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</si>
  <si>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</si>
  <si>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</si>
  <si>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</si>
  <si>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</si>
  <si>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</si>
  <si>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</si>
  <si>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</si>
  <si>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</si>
  <si>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</si>
  <si>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</si>
  <si>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</si>
  <si>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</si>
  <si>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</si>
  <si>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</si>
  <si>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</si>
  <si>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</si>
  <si>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</si>
  <si>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</si>
  <si>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</si>
  <si>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</si>
  <si>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</si>
  <si>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</si>
  <si>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</si>
  <si>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</si>
  <si>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</si>
  <si>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</si>
  <si>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</si>
  <si>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</si>
  <si>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</si>
  <si>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</si>
  <si>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</si>
  <si>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</si>
  <si>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</si>
  <si>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</si>
  <si>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</si>
  <si>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</si>
  <si>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</si>
  <si>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</si>
  <si>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</si>
  <si>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</si>
  <si>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</si>
  <si>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</si>
  <si>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</si>
  <si>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</si>
  <si>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</si>
  <si>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</si>
  <si>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</si>
  <si>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</si>
  <si>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</si>
  <si>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</si>
  <si>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</si>
  <si>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</si>
  <si>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</si>
  <si>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</si>
  <si>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</si>
  <si>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</si>
  <si>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</si>
  <si>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</si>
  <si>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</si>
  <si>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</si>
  <si>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</si>
  <si>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</si>
  <si>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</si>
  <si>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</si>
  <si>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</si>
  <si>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</si>
  <si>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</si>
  <si>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</si>
  <si>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</si>
  <si>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</si>
  <si>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</si>
  <si>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</si>
  <si>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</si>
  <si>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</si>
  <si>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</si>
  <si>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</si>
  <si>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</si>
  <si>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</si>
  <si>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</si>
  <si>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</si>
  <si>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</si>
  <si>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</si>
  <si>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</si>
  <si>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</si>
  <si>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</si>
  <si>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</si>
  <si>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</si>
  <si>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</si>
  <si>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</si>
  <si>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</si>
  <si>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</si>
  <si>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</si>
  <si>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</si>
  <si>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</si>
  <si>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</si>
  <si>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</si>
  <si>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</si>
  <si>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</si>
  <si>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</si>
  <si>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</si>
  <si>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</si>
  <si>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</si>
  <si>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</si>
  <si>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</si>
  <si>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</si>
  <si>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</si>
  <si>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</si>
  <si>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</si>
  <si>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</si>
  <si>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</si>
  <si>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</si>
  <si>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</si>
  <si>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</si>
  <si>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</si>
  <si>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</si>
  <si>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</si>
  <si>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</si>
  <si>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</si>
  <si>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</si>
  <si>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</si>
  <si>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</si>
  <si>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</si>
  <si>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</si>
  <si>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</si>
  <si>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</si>
  <si>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</si>
  <si>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</si>
  <si>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</si>
  <si>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</si>
  <si>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</si>
  <si>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</si>
  <si>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</si>
  <si>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</si>
  <si>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</si>
  <si>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</si>
  <si>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</si>
  <si>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</si>
  <si>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</si>
  <si>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</si>
  <si>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</si>
  <si>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</si>
  <si>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</si>
  <si>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</si>
  <si>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</si>
  <si>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</si>
  <si>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</si>
  <si>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</si>
  <si>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</si>
  <si>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</si>
  <si>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</si>
  <si>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</si>
  <si>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</si>
  <si>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</si>
  <si>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</si>
  <si>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</si>
  <si>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</si>
  <si>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</si>
  <si>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</si>
  <si>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</si>
  <si>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</si>
  <si>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</si>
  <si>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</si>
  <si>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</si>
  <si>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</si>
  <si>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</si>
  <si>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</si>
  <si>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</si>
  <si>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</si>
  <si>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</si>
  <si>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</si>
  <si>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</si>
  <si>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</si>
  <si>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</si>
  <si>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</si>
  <si>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</si>
  <si>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</si>
  <si>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</si>
  <si>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</si>
  <si>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</si>
  <si>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</si>
  <si>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</si>
  <si>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</si>
  <si>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</si>
  <si>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</si>
  <si>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</si>
  <si>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</si>
  <si>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</si>
  <si>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</si>
  <si>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</si>
  <si>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</si>
  <si>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</si>
  <si>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</si>
  <si>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</si>
  <si>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</si>
  <si>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</si>
  <si>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</si>
  <si>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</si>
  <si>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</si>
  <si>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</si>
  <si>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</si>
  <si>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</si>
  <si>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</si>
  <si>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</si>
  <si>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</si>
  <si>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</si>
  <si>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</si>
  <si>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</si>
  <si>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</si>
  <si>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</si>
  <si>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</si>
  <si>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</si>
  <si>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</si>
  <si>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</si>
  <si>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</si>
  <si>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</si>
  <si>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</si>
  <si>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</si>
  <si>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</si>
  <si>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</si>
  <si>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</si>
  <si>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</si>
  <si>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</si>
  <si>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</si>
  <si>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</si>
  <si>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</si>
  <si>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</si>
  <si>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</si>
  <si>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</si>
  <si>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</si>
  <si>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</si>
  <si>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</si>
  <si>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</si>
  <si>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</si>
  <si>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</si>
  <si>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</si>
  <si>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</si>
  <si>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</si>
  <si>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</si>
  <si>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</si>
  <si>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</si>
  <si>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</si>
  <si>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</si>
  <si>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</si>
  <si>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</si>
  <si>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</si>
  <si>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</si>
  <si>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</si>
  <si>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</si>
  <si>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</si>
  <si>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</si>
  <si>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</si>
  <si>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</si>
  <si>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</si>
  <si>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</si>
  <si>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</si>
  <si>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</si>
  <si>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</si>
  <si>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</si>
  <si>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</si>
  <si>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</si>
  <si>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</si>
  <si>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</si>
  <si>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</si>
  <si>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</si>
  <si>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</si>
  <si>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</si>
  <si>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</si>
  <si>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</si>
  <si>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</si>
  <si>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</si>
  <si>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</si>
  <si>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</si>
  <si>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</si>
  <si>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</si>
  <si>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</si>
  <si>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</si>
  <si>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</si>
  <si>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</si>
  <si>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</si>
  <si>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</si>
  <si>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</si>
  <si>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</si>
  <si>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</si>
  <si>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</si>
  <si>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</si>
  <si>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</si>
  <si>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</si>
  <si>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</si>
  <si>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</si>
  <si>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</si>
  <si>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</si>
  <si>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</si>
  <si>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</si>
  <si>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</si>
  <si>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</si>
  <si>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</si>
  <si>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</si>
  <si>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</si>
  <si>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</si>
  <si>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</si>
  <si>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</si>
  <si>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</si>
  <si>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</si>
  <si>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</si>
  <si>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</si>
  <si>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</si>
  <si>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</si>
  <si>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</si>
  <si>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</si>
  <si>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</si>
  <si>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</si>
  <si>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</si>
  <si>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</si>
  <si>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</si>
  <si>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</si>
  <si>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</si>
  <si>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</si>
  <si>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</si>
  <si>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</si>
  <si>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</si>
  <si>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</si>
  <si>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</si>
  <si>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</si>
  <si>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</si>
  <si>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</si>
  <si>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</si>
  <si>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</si>
  <si>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</si>
  <si>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</si>
  <si>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</si>
  <si>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</si>
  <si>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</si>
  <si>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</si>
  <si>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</si>
  <si>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</si>
  <si>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</si>
  <si>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</si>
  <si>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</si>
  <si>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</si>
  <si>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</si>
  <si>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</si>
  <si>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</si>
  <si>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</si>
  <si>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</si>
  <si>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</si>
  <si>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</si>
  <si>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</si>
  <si>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</si>
  <si>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</si>
  <si>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</si>
  <si>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</si>
  <si>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</si>
  <si>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</si>
  <si>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</si>
  <si>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</si>
  <si>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</si>
  <si>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</si>
  <si>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</si>
  <si>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</si>
  <si>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</si>
  <si>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</si>
  <si>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</si>
  <si>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</si>
  <si>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</si>
  <si>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</si>
  <si>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</si>
  <si>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</si>
  <si>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</si>
  <si>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</si>
  <si>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</si>
  <si>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</si>
  <si>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</si>
  <si>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</si>
  <si>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</si>
  <si>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</si>
  <si>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</si>
  <si>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</si>
  <si>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</si>
  <si>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</si>
  <si>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</si>
  <si>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</si>
  <si>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</si>
  <si>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</si>
  <si>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</si>
  <si>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</si>
  <si>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</si>
  <si>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</si>
  <si>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</si>
  <si>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</si>
  <si>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</si>
  <si>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</si>
  <si>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</si>
  <si>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</si>
  <si>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</si>
  <si>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</si>
  <si>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</si>
  <si>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</si>
  <si>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</si>
  <si>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</si>
  <si>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</si>
  <si>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</si>
  <si>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</si>
  <si>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</si>
  <si>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</si>
  <si>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</si>
  <si>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</si>
  <si>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</si>
  <si>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</si>
  <si>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</si>
  <si>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</si>
  <si>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</si>
  <si>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</si>
  <si>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</si>
  <si>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</si>
  <si>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</si>
  <si>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</si>
  <si>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</si>
  <si>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</si>
  <si>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</si>
  <si>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</si>
  <si>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</si>
  <si>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</si>
  <si>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</si>
  <si>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</si>
  <si>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</si>
  <si>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</si>
  <si>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</si>
  <si>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</si>
  <si>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</si>
  <si>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</si>
  <si>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</si>
  <si>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</si>
  <si>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</si>
  <si>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</si>
  <si>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</si>
  <si>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</si>
  <si>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</si>
  <si>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</si>
  <si>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</si>
  <si>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</si>
  <si>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</si>
  <si>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</si>
  <si>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</si>
  <si>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</si>
  <si>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</si>
  <si>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</si>
  <si>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</si>
  <si>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</si>
  <si>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</si>
  <si>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</si>
  <si>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</si>
  <si>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</si>
  <si>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</si>
  <si>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</si>
  <si>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</si>
  <si>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</si>
  <si>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</si>
  <si>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</si>
  <si>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</si>
  <si>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</si>
  <si>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</si>
  <si>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</si>
  <si>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</si>
  <si>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</si>
  <si>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</si>
  <si>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</si>
  <si>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</si>
  <si>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</si>
  <si>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</si>
  <si>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</si>
  <si>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</si>
  <si>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</si>
  <si>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</si>
  <si>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</si>
  <si>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</si>
  <si>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</si>
  <si>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</si>
  <si>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</si>
  <si>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</si>
  <si>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</si>
  <si>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</si>
  <si>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</si>
  <si>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</si>
  <si>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</si>
  <si>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</si>
  <si>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</si>
  <si>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</si>
  <si>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</si>
  <si>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</si>
  <si>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</si>
  <si>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</si>
  <si>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</si>
  <si>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</si>
  <si>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</si>
  <si>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</si>
  <si>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</si>
  <si>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</si>
  <si>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</si>
  <si>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</si>
  <si>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</si>
  <si>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</si>
  <si>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</si>
  <si>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</si>
  <si>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</si>
  <si>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</si>
  <si>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</si>
  <si>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</si>
  <si>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</si>
  <si>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</si>
  <si>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</si>
  <si>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</si>
  <si>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</si>
  <si>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</si>
  <si>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</si>
  <si>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</si>
  <si>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</si>
  <si>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</si>
  <si>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</si>
  <si>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</si>
  <si>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</si>
  <si>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</si>
  <si>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</si>
  <si>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</si>
  <si>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</si>
  <si>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</si>
  <si>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</si>
  <si>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</si>
  <si>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</si>
  <si>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</si>
  <si>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</si>
  <si>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</si>
  <si>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</si>
  <si>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</si>
  <si>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</si>
  <si>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</si>
  <si>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</si>
  <si>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</si>
  <si>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</si>
  <si>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</si>
  <si>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</si>
  <si>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</si>
  <si>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</si>
  <si>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</si>
  <si>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</si>
  <si>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</si>
  <si>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</si>
  <si>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</si>
  <si>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</si>
  <si>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</si>
  <si>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</si>
  <si>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</si>
  <si>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</si>
  <si>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</si>
  <si>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</si>
  <si>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</si>
  <si>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</si>
  <si>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</si>
  <si>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</si>
  <si>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</si>
  <si>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</si>
  <si>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</si>
  <si>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</si>
  <si>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</si>
  <si>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</si>
  <si>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</si>
  <si>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</si>
  <si>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</si>
  <si>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</si>
  <si>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</si>
  <si>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</si>
  <si>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</si>
  <si>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</si>
  <si>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</si>
  <si>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</si>
  <si>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</si>
  <si>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</si>
  <si>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</si>
  <si>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</si>
  <si>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</si>
  <si>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</si>
  <si>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</si>
  <si>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</si>
  <si>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</si>
  <si>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</si>
  <si>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</si>
  <si>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</si>
  <si>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</si>
  <si>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</si>
  <si>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</si>
  <si>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</si>
  <si>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</si>
  <si>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</si>
  <si>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</si>
  <si>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</si>
  <si>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</si>
  <si>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</si>
  <si>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</si>
  <si>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</si>
  <si>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</si>
  <si>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</si>
  <si>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</si>
  <si>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</si>
  <si>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</si>
  <si>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</si>
  <si>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</si>
  <si>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</si>
  <si>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</si>
  <si>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</si>
  <si>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</si>
  <si>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</si>
  <si>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</si>
  <si>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</si>
  <si>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</si>
  <si>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</si>
  <si>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</si>
  <si>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</si>
  <si>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</si>
  <si>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</si>
  <si>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</si>
  <si>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</si>
  <si>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</si>
  <si>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</si>
  <si>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</si>
  <si>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</si>
  <si>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</si>
  <si>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</si>
  <si>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</si>
  <si>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</si>
  <si>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</si>
  <si>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</si>
  <si>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</si>
  <si>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</si>
  <si>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</si>
  <si>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</si>
  <si>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</si>
  <si>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</si>
  <si>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</si>
  <si>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</si>
  <si>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</si>
  <si>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</si>
  <si>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</si>
  <si>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</si>
  <si>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</si>
  <si>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</si>
  <si>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</si>
  <si>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</si>
  <si>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</si>
  <si>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</si>
  <si>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</si>
  <si>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</si>
  <si>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</si>
  <si>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</si>
  <si>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</si>
  <si>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</si>
  <si>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</si>
  <si>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</si>
  <si>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</si>
  <si>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</si>
  <si>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</si>
  <si>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</si>
  <si>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</si>
  <si>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</si>
  <si>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</si>
  <si>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</si>
  <si>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</si>
  <si>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</si>
  <si>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</si>
  <si>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</si>
  <si>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</si>
  <si>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</si>
  <si>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</si>
  <si>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</si>
  <si>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</si>
  <si>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</si>
  <si>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</si>
  <si>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</si>
  <si>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</si>
  <si>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</si>
  <si>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</si>
  <si>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</si>
  <si>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</si>
  <si>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</si>
  <si>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</si>
  <si>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</si>
  <si>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</si>
  <si>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</si>
  <si>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</si>
  <si>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</si>
  <si>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</si>
  <si>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</si>
  <si>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</si>
  <si>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</si>
  <si>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</si>
  <si>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</si>
  <si>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</si>
  <si>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</si>
  <si>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</si>
  <si>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</si>
  <si>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</si>
  <si>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</si>
  <si>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</si>
  <si>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</si>
  <si>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</si>
  <si>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</si>
  <si>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</si>
  <si>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</si>
  <si>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</si>
  <si>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</si>
  <si>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</si>
  <si>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</si>
  <si>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</si>
  <si>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</si>
  <si>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</si>
  <si>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</si>
  <si>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</si>
  <si>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</si>
  <si>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</si>
  <si>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</si>
  <si>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</si>
  <si>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</si>
  <si>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</si>
  <si>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</si>
  <si>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</si>
  <si>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</si>
  <si>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</si>
  <si>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</si>
  <si>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</si>
  <si>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</si>
  <si>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</si>
  <si>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</si>
  <si>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</si>
  <si>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</si>
  <si>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</si>
  <si>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</si>
  <si>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</si>
  <si>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</si>
  <si>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</si>
  <si>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</si>
  <si>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</si>
  <si>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</si>
  <si>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</si>
  <si>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</si>
  <si>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</si>
  <si>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</si>
  <si>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</si>
  <si>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</si>
  <si>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</si>
  <si>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</si>
  <si>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</si>
  <si>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</si>
  <si>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</si>
  <si>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</si>
  <si>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</si>
  <si>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</si>
  <si>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</si>
  <si>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</si>
  <si>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</si>
  <si>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</si>
  <si>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</si>
  <si>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</si>
  <si>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</si>
  <si>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</si>
  <si>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</si>
  <si>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</si>
  <si>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</si>
  <si>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</si>
  <si>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</si>
  <si>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</si>
  <si>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</si>
  <si>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</si>
  <si>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</si>
  <si>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</si>
  <si>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</si>
  <si>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</si>
  <si>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</si>
  <si>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</si>
  <si>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</si>
  <si>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</si>
  <si>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</si>
  <si>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</si>
  <si>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</si>
  <si>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</si>
  <si>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</si>
  <si>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</si>
  <si>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</si>
  <si>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</si>
  <si>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</si>
  <si>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</si>
  <si>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</si>
  <si>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</si>
  <si>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</si>
  <si>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</si>
  <si>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</si>
  <si>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</si>
  <si>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</si>
  <si>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</si>
  <si>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</si>
  <si>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</si>
  <si>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</si>
  <si>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</si>
  <si>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</si>
  <si>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</si>
  <si>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</si>
  <si>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</si>
  <si>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</si>
  <si>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</si>
  <si>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</si>
  <si>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</si>
  <si>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</si>
  <si>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</si>
  <si>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</si>
  <si>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</si>
  <si>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</si>
  <si>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</si>
  <si>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</si>
  <si>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</si>
  <si>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</si>
  <si>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</si>
  <si>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</si>
  <si>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</si>
  <si>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</si>
  <si>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</si>
  <si>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</si>
  <si>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</si>
  <si>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</si>
  <si>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</si>
  <si>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</si>
  <si>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</si>
  <si>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</si>
  <si>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</si>
  <si>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</si>
  <si>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</si>
  <si>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</si>
  <si>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</si>
  <si>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</si>
  <si>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</si>
  <si>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</si>
  <si>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</si>
  <si>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</si>
  <si>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</si>
  <si>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</si>
  <si>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</si>
  <si>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</si>
  <si>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</si>
  <si>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</si>
  <si>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</si>
  <si>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</si>
  <si>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</si>
  <si>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</si>
  <si>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</si>
  <si>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</si>
  <si>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</si>
  <si>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</si>
  <si>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</si>
  <si>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</si>
  <si>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</si>
  <si>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</si>
  <si>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</si>
  <si>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</si>
  <si>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</si>
  <si>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</si>
  <si>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</si>
  <si>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</si>
  <si>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</si>
  <si>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</si>
  <si>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</si>
  <si>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</si>
  <si>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</si>
  <si>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</si>
  <si>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</si>
  <si>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</si>
  <si>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</si>
  <si>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</si>
  <si>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</si>
  <si>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</si>
  <si>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</si>
  <si>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</si>
  <si>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</si>
  <si>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</si>
  <si>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</si>
  <si>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</si>
  <si>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</si>
  <si>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</si>
  <si>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</si>
  <si>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</si>
  <si>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</si>
  <si>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</si>
  <si>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</si>
  <si>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</si>
  <si>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</si>
  <si>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</si>
  <si>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</si>
  <si>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</si>
  <si>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</si>
  <si>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</si>
  <si>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</si>
  <si>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</si>
  <si>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</si>
  <si>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</si>
  <si>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</si>
  <si>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</si>
  <si>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</si>
  <si>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</si>
  <si>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</si>
  <si>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</si>
  <si>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</si>
  <si>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</si>
  <si>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</si>
  <si>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</si>
  <si>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</si>
  <si>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</si>
  <si>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</si>
  <si>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</si>
  <si>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</si>
  <si>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</si>
  <si>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</si>
  <si>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</si>
  <si>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</si>
  <si>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</si>
  <si>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</si>
  <si>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</si>
  <si>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</si>
  <si>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</si>
  <si>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</si>
  <si>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</si>
  <si>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</si>
  <si>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</si>
  <si>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</si>
  <si>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</si>
  <si>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</si>
  <si>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</si>
  <si>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</si>
  <si>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</si>
  <si>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</si>
  <si>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</si>
  <si>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</si>
  <si>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</si>
  <si>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</si>
  <si>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</si>
  <si>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</si>
  <si>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</si>
  <si>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</si>
  <si>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</si>
  <si>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</si>
  <si>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</si>
  <si>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</si>
  <si>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</si>
  <si>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</si>
  <si>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</si>
  <si>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</si>
  <si>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</si>
  <si>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</si>
  <si>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</si>
  <si>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</si>
  <si>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</si>
  <si>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</si>
  <si>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</si>
  <si>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</si>
  <si>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</si>
  <si>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</si>
  <si>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</si>
  <si>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</si>
  <si>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</si>
  <si>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</si>
  <si>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</si>
  <si>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</si>
  <si>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</si>
  <si>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</si>
  <si>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</si>
  <si>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</si>
  <si>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</si>
  <si>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</si>
  <si>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</si>
  <si>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</si>
  <si>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</si>
  <si>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</si>
  <si>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</si>
  <si>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</si>
  <si>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</si>
  <si>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</si>
  <si>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</si>
  <si>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</si>
  <si>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</si>
  <si>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</si>
  <si>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</si>
  <si>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</si>
  <si>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</si>
  <si>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</si>
  <si>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</si>
  <si>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</si>
  <si>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</si>
  <si>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</si>
  <si>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</si>
  <si>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</si>
  <si>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</si>
  <si>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</si>
  <si>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</si>
  <si>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</si>
  <si>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</si>
  <si>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</si>
  <si>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</si>
  <si>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</si>
  <si>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</si>
  <si>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</si>
  <si>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</si>
  <si>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</si>
  <si>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</si>
  <si>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</si>
  <si>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</si>
  <si>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</si>
  <si>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</si>
  <si>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</si>
  <si>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</si>
  <si>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</si>
  <si>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</si>
  <si>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</si>
  <si>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</si>
  <si>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</si>
  <si>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</si>
  <si>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</si>
  <si>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</si>
  <si>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</si>
  <si>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</si>
  <si>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</si>
  <si>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</si>
  <si>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</si>
  <si>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</si>
  <si>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</si>
  <si>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</si>
  <si>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</si>
  <si>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</si>
  <si>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</si>
  <si>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</si>
  <si>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</si>
  <si>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</si>
  <si>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</si>
  <si>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</si>
  <si>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</si>
  <si>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</si>
  <si>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</si>
  <si>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</si>
  <si>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</si>
  <si>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</si>
  <si>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</si>
  <si>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</si>
  <si>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</si>
  <si>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</si>
  <si>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</si>
  <si>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</si>
  <si>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</si>
  <si>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</si>
  <si>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</si>
  <si>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</si>
  <si>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</si>
  <si>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</si>
  <si>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</si>
  <si>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</si>
  <si>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</si>
  <si>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</si>
  <si>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</si>
  <si>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</si>
  <si>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</si>
  <si>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</si>
  <si>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</si>
  <si>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</si>
  <si>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</si>
  <si>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</si>
  <si>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</si>
  <si>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</si>
  <si>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</si>
  <si>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</si>
  <si>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</si>
  <si>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</si>
  <si>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</si>
  <si>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</si>
  <si>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</si>
  <si>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</si>
  <si>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</si>
  <si>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</si>
  <si>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</si>
  <si>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</si>
  <si>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</si>
  <si>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</si>
  <si>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</si>
  <si>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</si>
  <si>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</si>
  <si>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</si>
  <si>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</si>
  <si>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</si>
  <si>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</si>
  <si>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</si>
  <si>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</si>
  <si>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</si>
  <si>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</si>
  <si>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</si>
  <si>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</si>
  <si>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</si>
  <si>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</si>
  <si>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</si>
  <si>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</si>
  <si>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</si>
  <si>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</si>
  <si>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</si>
  <si>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</si>
  <si>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</si>
  <si>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</si>
  <si>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</si>
  <si>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</si>
  <si>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</si>
  <si>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</si>
  <si>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</si>
  <si>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</si>
  <si>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</si>
  <si>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</si>
  <si>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</si>
  <si>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</si>
  <si>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</si>
  <si>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</si>
  <si>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</si>
  <si>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</si>
  <si>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</si>
  <si>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</si>
  <si>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</si>
  <si>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</si>
  <si>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</si>
  <si>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</si>
  <si>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</si>
  <si>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</si>
  <si>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</si>
  <si>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</si>
  <si>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</si>
  <si>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</si>
  <si>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</si>
  <si>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</si>
  <si>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</si>
  <si>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</si>
  <si>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</si>
  <si>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</si>
  <si>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</si>
  <si>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</si>
  <si>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</si>
  <si>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</si>
  <si>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</si>
  <si>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</si>
  <si>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</si>
  <si>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</si>
  <si>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</si>
  <si>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</si>
  <si>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</si>
  <si>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</si>
  <si>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</si>
  <si>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</si>
  <si>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</si>
  <si>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</si>
  <si>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</si>
  <si>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</si>
  <si>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</si>
  <si>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</si>
  <si>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</si>
  <si>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</si>
  <si>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</si>
  <si>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</si>
  <si>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</si>
  <si>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</si>
  <si>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</si>
  <si>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</si>
  <si>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</si>
  <si>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</si>
  <si>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</si>
  <si>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</si>
  <si>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</si>
  <si>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</si>
  <si>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</si>
  <si>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</si>
  <si>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</si>
  <si>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</si>
  <si>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</si>
  <si>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</si>
  <si>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</si>
  <si>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</si>
  <si>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</si>
  <si>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</si>
  <si>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</si>
  <si>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</si>
  <si>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</si>
  <si>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</si>
  <si>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</si>
  <si>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</si>
  <si>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</si>
  <si>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</si>
  <si>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</si>
  <si>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</si>
  <si>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</si>
  <si>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</si>
  <si>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</si>
  <si>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</si>
  <si>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</si>
  <si>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</si>
  <si>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</si>
  <si>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</si>
  <si>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</si>
  <si>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</si>
  <si>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</si>
  <si>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</si>
  <si>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</si>
  <si>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</si>
  <si>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</si>
  <si>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</si>
  <si>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</si>
  <si>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</si>
  <si>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</si>
  <si>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</si>
  <si>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</si>
  <si>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</si>
  <si>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</si>
  <si>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</si>
  <si>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</si>
  <si>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</si>
  <si>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</si>
  <si>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</si>
  <si>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</si>
  <si>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</si>
  <si>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</si>
  <si>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</si>
  <si>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</si>
  <si>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</si>
  <si>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</si>
  <si>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</si>
  <si>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</si>
  <si>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</si>
  <si>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</si>
  <si>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</si>
  <si>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</si>
  <si>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</si>
  <si>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</si>
  <si>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</si>
  <si>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</si>
  <si>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</si>
  <si>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</si>
  <si>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</si>
  <si>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</si>
  <si>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</si>
  <si>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</si>
  <si>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</si>
  <si>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</si>
  <si>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</si>
  <si>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</si>
  <si>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</si>
  <si>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</si>
  <si>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</si>
  <si>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</si>
  <si>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</si>
  <si>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</si>
  <si>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</si>
  <si>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</si>
  <si>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</si>
  <si>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</si>
  <si>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</si>
  <si>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</si>
  <si>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</si>
  <si>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</si>
  <si>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</si>
  <si>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</si>
  <si>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</si>
  <si>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</si>
  <si>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</si>
  <si>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</si>
  <si>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</si>
  <si>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</si>
  <si>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</si>
  <si>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</si>
  <si>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</si>
  <si>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</si>
  <si>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</si>
  <si>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</si>
  <si>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</si>
  <si>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</si>
  <si>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</si>
  <si>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</si>
  <si>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</si>
  <si>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</si>
  <si>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</si>
  <si>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</si>
  <si>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</si>
  <si>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</si>
  <si>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</si>
  <si>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</si>
  <si>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</si>
  <si>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</si>
  <si>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</si>
  <si>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</si>
  <si>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</si>
  <si>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</si>
  <si>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</si>
  <si>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</si>
  <si>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</si>
  <si>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</si>
  <si>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</si>
  <si>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</si>
  <si>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</si>
  <si>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</si>
  <si>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</si>
  <si>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</si>
  <si>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</si>
  <si>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</si>
  <si>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</si>
  <si>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</si>
  <si>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</si>
  <si>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</si>
  <si>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</si>
  <si>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</si>
  <si>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</si>
  <si>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</si>
  <si>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</si>
  <si>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</si>
  <si>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</si>
  <si>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</si>
  <si>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</si>
  <si>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</si>
  <si>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</si>
  <si>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</si>
  <si>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</si>
  <si>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</si>
  <si>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</si>
  <si>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</si>
  <si>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</si>
  <si>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</si>
  <si>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</si>
  <si>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</si>
  <si>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</si>
  <si>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</si>
  <si>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</si>
  <si>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</si>
  <si>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</si>
  <si>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</si>
  <si>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</si>
  <si>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</si>
  <si>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</si>
  <si>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</si>
  <si>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</si>
  <si>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</si>
  <si>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</si>
  <si>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</si>
  <si>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</si>
  <si>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</si>
  <si>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</si>
  <si>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</si>
  <si>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</si>
  <si>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</si>
  <si>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</si>
  <si>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</si>
  <si>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</si>
  <si>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</si>
  <si>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</si>
  <si>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</si>
  <si>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</si>
  <si>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</si>
  <si>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</si>
  <si>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</si>
  <si>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</si>
  <si>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</si>
  <si>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</si>
  <si>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</si>
  <si>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</si>
  <si>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</si>
  <si>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</si>
  <si>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</si>
  <si>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</si>
  <si>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</si>
  <si>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</si>
  <si>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</si>
  <si>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</si>
  <si>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</si>
  <si>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</si>
  <si>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</si>
  <si>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</si>
  <si>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</si>
  <si>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</si>
  <si>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</si>
  <si>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</si>
  <si>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</si>
  <si>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</si>
  <si>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</si>
  <si>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</si>
  <si>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</si>
  <si>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</si>
  <si>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</si>
  <si>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</si>
  <si>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</si>
  <si>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</si>
  <si>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</si>
  <si>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</si>
  <si>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</si>
  <si>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</si>
  <si>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</si>
  <si>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</si>
  <si>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</si>
  <si>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</si>
  <si>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</si>
  <si>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</si>
  <si>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</si>
  <si>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</si>
  <si>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</si>
  <si>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</si>
  <si>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</si>
  <si>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</si>
  <si>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</si>
  <si>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</si>
  <si>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</si>
  <si>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</si>
  <si>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</si>
  <si>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</si>
  <si>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</si>
  <si>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</si>
  <si>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</si>
  <si>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</si>
  <si>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</si>
  <si>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</si>
  <si>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</si>
  <si>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</si>
  <si>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</si>
  <si>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</si>
  <si>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</si>
  <si>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</si>
  <si>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</si>
  <si>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</si>
  <si>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</si>
  <si>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</si>
  <si>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</si>
  <si>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</si>
  <si>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</si>
  <si>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</si>
  <si>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</si>
  <si>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</si>
  <si>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</si>
  <si>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</si>
  <si>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</si>
  <si>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</si>
  <si>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</si>
  <si>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</si>
  <si>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</si>
  <si>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</si>
  <si>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</si>
  <si>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</si>
  <si>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</si>
  <si>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</si>
  <si>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</si>
  <si>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</si>
  <si>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</si>
  <si>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</si>
  <si>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</si>
  <si>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</si>
  <si>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</si>
  <si>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</si>
  <si>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</si>
  <si>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</si>
  <si>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</si>
  <si>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</si>
  <si>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</si>
  <si>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</si>
  <si>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</si>
  <si>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</si>
  <si>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</si>
  <si>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</si>
  <si>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</si>
  <si>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</si>
  <si>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</si>
  <si>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</si>
  <si>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</si>
  <si>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</si>
  <si>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</si>
  <si>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</si>
  <si>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</si>
  <si>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</si>
  <si>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</si>
  <si>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</si>
  <si>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</si>
  <si>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</si>
  <si>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</si>
  <si>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</si>
  <si>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</si>
  <si>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</si>
  <si>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</si>
  <si>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</si>
  <si>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</si>
  <si>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</si>
  <si>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</si>
  <si>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</si>
  <si>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</si>
  <si>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</si>
  <si>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</si>
  <si>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</si>
  <si>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</si>
  <si>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</si>
  <si>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</si>
  <si>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</si>
  <si>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</si>
  <si>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</si>
  <si>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</si>
  <si>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</si>
  <si>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</si>
  <si>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</si>
  <si>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</si>
  <si>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</si>
  <si>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</si>
  <si>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</si>
  <si>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</si>
  <si>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</si>
  <si>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</si>
  <si>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</si>
  <si>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</si>
  <si>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</si>
  <si>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</si>
  <si>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</si>
  <si>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</si>
  <si>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</si>
  <si>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</si>
  <si>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</si>
  <si>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</si>
  <si>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</si>
  <si>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</si>
  <si>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</si>
  <si>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</si>
  <si>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</si>
  <si>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</si>
  <si>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</si>
  <si>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</si>
  <si>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</si>
  <si>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</si>
  <si>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</si>
  <si>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</si>
  <si>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</si>
  <si>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</si>
  <si>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</si>
  <si>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</si>
  <si>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</si>
  <si>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</si>
  <si>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</si>
  <si>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</si>
  <si>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</si>
  <si>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</si>
  <si>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</si>
  <si>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</si>
  <si>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</si>
  <si>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</si>
  <si>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</si>
  <si>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</si>
  <si>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</si>
  <si>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</si>
  <si>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</si>
  <si>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</si>
  <si>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</si>
  <si>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</si>
  <si>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</si>
  <si>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</si>
  <si>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</si>
  <si>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</si>
  <si>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</si>
  <si>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</si>
  <si>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</si>
  <si>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</si>
  <si>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</si>
  <si>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</si>
  <si>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</si>
  <si>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</si>
  <si>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</si>
  <si>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</si>
  <si>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</si>
  <si>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</si>
  <si>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</si>
  <si>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</si>
  <si>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</si>
  <si>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</si>
  <si>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</si>
  <si>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</si>
  <si>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</si>
  <si>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</si>
  <si>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</si>
  <si>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</si>
  <si>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</si>
  <si>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</si>
  <si>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</si>
  <si>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</si>
  <si>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</si>
  <si>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</si>
  <si>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</si>
  <si>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</si>
  <si>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</si>
  <si>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</si>
  <si>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</si>
  <si>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</si>
  <si>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</si>
  <si>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</si>
  <si>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</si>
  <si>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</si>
  <si>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</si>
  <si>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</si>
  <si>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</si>
  <si>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</si>
  <si>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</si>
  <si>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</si>
  <si>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</si>
  <si>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</si>
  <si>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</si>
  <si>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</si>
  <si>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</si>
  <si>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</si>
  <si>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</si>
  <si>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</si>
  <si>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</si>
  <si>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</si>
  <si>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</si>
  <si>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</si>
  <si>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</si>
  <si>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</si>
  <si>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</si>
  <si>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</si>
  <si>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</si>
  <si>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</si>
  <si>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</si>
  <si>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</si>
  <si>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</si>
  <si>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</si>
  <si>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</si>
  <si>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</si>
  <si>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</si>
  <si>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</si>
  <si>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</si>
  <si>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</si>
  <si>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</si>
  <si>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</si>
  <si>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</si>
  <si>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</si>
  <si>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</si>
  <si>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</si>
  <si>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</si>
  <si>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</si>
  <si>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</si>
  <si>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</si>
  <si>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</si>
  <si>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</si>
  <si>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</si>
  <si>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</si>
  <si>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</si>
  <si>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</si>
  <si>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</si>
  <si>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</si>
  <si>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</si>
  <si>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</si>
  <si>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</si>
  <si>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</si>
  <si>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</si>
  <si>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</si>
  <si>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</si>
  <si>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</si>
  <si>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</si>
  <si>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</si>
  <si>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</si>
  <si>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</si>
  <si>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</si>
  <si>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</si>
  <si>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</si>
  <si>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</si>
  <si>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</si>
  <si>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</si>
  <si>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</si>
  <si>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</si>
  <si>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</si>
  <si>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</si>
  <si>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</si>
  <si>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</si>
  <si>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</si>
  <si>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</si>
  <si>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</si>
  <si>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</si>
  <si>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</si>
  <si>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</si>
  <si>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</si>
  <si>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</si>
  <si>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</si>
  <si>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</si>
  <si>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</si>
  <si>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</si>
  <si>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</si>
  <si>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</si>
  <si>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</si>
  <si>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</si>
  <si>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</si>
  <si>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</si>
  <si>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</si>
  <si>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</si>
  <si>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</si>
  <si>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</si>
  <si>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</si>
  <si>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</si>
  <si>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</si>
  <si>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</si>
  <si>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</si>
  <si>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</si>
  <si>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</si>
  <si>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</si>
  <si>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</si>
  <si>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</si>
  <si>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</si>
  <si>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</si>
  <si>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</si>
  <si>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</si>
  <si>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</si>
  <si>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</si>
  <si>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</si>
  <si>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</si>
  <si>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</si>
  <si>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</si>
  <si>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</si>
  <si>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</si>
  <si>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</si>
  <si>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</si>
  <si>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</si>
  <si>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</si>
  <si>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</si>
  <si>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</si>
  <si>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</si>
  <si>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</si>
  <si>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</si>
  <si>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</si>
  <si>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</si>
  <si>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</si>
  <si>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</si>
  <si>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</si>
  <si>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</si>
  <si>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</si>
  <si>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</si>
  <si>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</si>
  <si>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</si>
  <si>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</si>
  <si>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</si>
  <si>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</si>
  <si>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</si>
  <si>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</si>
  <si>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</si>
  <si>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</si>
  <si>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</si>
  <si>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</si>
  <si>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</si>
  <si>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</si>
  <si>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</si>
  <si>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</si>
  <si>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</si>
  <si>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</si>
  <si>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</si>
  <si>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</si>
  <si>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</si>
  <si>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</si>
  <si>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</si>
  <si>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</si>
  <si>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</si>
  <si>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</si>
  <si>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</si>
  <si>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</si>
  <si>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</si>
  <si>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</si>
  <si>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</si>
  <si>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</si>
  <si>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</si>
  <si>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</si>
  <si>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</si>
  <si>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</si>
  <si>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</si>
  <si>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</si>
  <si>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</si>
  <si>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</si>
  <si>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</si>
  <si>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</si>
  <si>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</si>
  <si>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</si>
  <si>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</si>
  <si>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</si>
  <si>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</si>
  <si>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</si>
  <si>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</si>
  <si>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</si>
  <si>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</si>
  <si>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</si>
  <si>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</si>
  <si>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</si>
  <si>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</si>
  <si>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</si>
  <si>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</si>
  <si>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</si>
  <si>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</si>
  <si>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</si>
  <si>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</si>
  <si>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</si>
  <si>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</si>
  <si>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</si>
  <si>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</si>
  <si>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</si>
  <si>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</si>
  <si>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</si>
  <si>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</si>
  <si>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</si>
  <si>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</si>
  <si>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</si>
  <si>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</si>
  <si>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</si>
  <si>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</si>
  <si>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</si>
  <si>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</si>
  <si>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</si>
  <si>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</si>
  <si>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</si>
  <si>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</si>
  <si>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</si>
  <si>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</si>
  <si>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</si>
  <si>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</si>
  <si>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</si>
  <si>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</si>
  <si>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</si>
  <si>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</si>
  <si>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</si>
  <si>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</si>
  <si>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</si>
  <si>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</si>
  <si>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</si>
  <si>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</si>
  <si>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</si>
  <si>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</si>
  <si>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</si>
  <si>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</si>
  <si>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</si>
  <si>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</si>
  <si>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</si>
  <si>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</si>
  <si>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</si>
  <si>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</si>
  <si>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</si>
  <si>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</si>
  <si>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</si>
  <si>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</si>
  <si>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</si>
  <si>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</si>
  <si>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</si>
  <si>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</si>
  <si>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</si>
  <si>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</si>
  <si>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</si>
  <si>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</si>
  <si>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</si>
  <si>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</si>
  <si>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</si>
  <si>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</si>
  <si>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</si>
  <si>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</si>
  <si>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</si>
  <si>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</si>
  <si>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</si>
  <si>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</si>
  <si>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</si>
  <si>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</si>
  <si>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</si>
  <si>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</si>
  <si>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</si>
  <si>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</si>
  <si>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</si>
  <si>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</si>
  <si>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</si>
  <si>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</si>
  <si>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</si>
  <si>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</si>
  <si>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</si>
  <si>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</si>
  <si>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</si>
  <si>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</si>
  <si>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</si>
  <si>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</si>
  <si>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</si>
  <si>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</si>
  <si>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</si>
  <si>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</si>
  <si>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</si>
  <si>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</si>
  <si>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</si>
  <si>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</si>
  <si>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</si>
  <si>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</si>
  <si>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</si>
  <si>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</si>
  <si>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</si>
  <si>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</si>
  <si>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</si>
  <si>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</si>
  <si>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</si>
  <si>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</si>
  <si>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</si>
  <si>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</si>
  <si>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</si>
  <si>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</si>
  <si>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</si>
  <si>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</si>
  <si>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</si>
  <si>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</si>
  <si>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</si>
  <si>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</si>
  <si>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</si>
  <si>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</si>
  <si>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</si>
  <si>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</si>
  <si>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</si>
  <si>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</si>
  <si>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</si>
  <si>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</si>
  <si>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</si>
  <si>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</si>
  <si>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</si>
  <si>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</si>
  <si>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</si>
  <si>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</si>
  <si>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</si>
  <si>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</si>
  <si>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</si>
  <si>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</si>
  <si>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</si>
  <si>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</si>
  <si>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</si>
  <si>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</si>
  <si>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</si>
  <si>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</si>
  <si>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</si>
  <si>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</si>
  <si>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</si>
  <si>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</si>
  <si>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</si>
  <si>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</si>
  <si>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</si>
  <si>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</si>
  <si>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</si>
  <si>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</si>
  <si>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</si>
  <si>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</si>
  <si>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</si>
  <si>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</si>
  <si>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</si>
  <si>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</si>
  <si>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</si>
  <si>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</si>
  <si>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</si>
  <si>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</si>
  <si>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</si>
  <si>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</si>
  <si>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</si>
  <si>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</si>
  <si>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</si>
  <si>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</si>
  <si>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</si>
  <si>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</si>
  <si>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</si>
  <si>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</si>
  <si>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</si>
  <si>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</si>
  <si>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</si>
  <si>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</si>
  <si>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</si>
  <si>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</si>
  <si>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</si>
  <si>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</si>
  <si>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</si>
  <si>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</si>
  <si>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</si>
  <si>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</si>
  <si>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</si>
  <si>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</si>
  <si>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</si>
  <si>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</si>
  <si>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</si>
  <si>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</si>
  <si>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</si>
  <si>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</si>
  <si>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</si>
  <si>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</si>
  <si>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</si>
  <si>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</si>
  <si>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</si>
  <si>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</si>
  <si>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</si>
  <si>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</si>
  <si>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</si>
  <si>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</si>
  <si>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</si>
  <si>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</si>
  <si>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</si>
  <si>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</si>
  <si>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</si>
  <si>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</si>
  <si>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</si>
  <si>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</si>
  <si>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</si>
  <si>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</si>
  <si>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</si>
  <si>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</si>
  <si>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</si>
  <si>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</si>
  <si>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</si>
  <si>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</si>
  <si>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</si>
  <si>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</si>
  <si>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</si>
  <si>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</si>
  <si>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</si>
  <si>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</si>
  <si>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</si>
  <si>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</si>
  <si>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</si>
  <si>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</si>
  <si>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</si>
  <si>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</si>
  <si>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</si>
  <si>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</si>
  <si>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</si>
  <si>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</si>
  <si>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</si>
  <si>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</si>
  <si>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</si>
  <si>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</si>
  <si>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</si>
  <si>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</si>
  <si>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</si>
  <si>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</si>
  <si>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</si>
  <si>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</si>
  <si>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</si>
  <si>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</si>
  <si>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</si>
  <si>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</si>
  <si>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</si>
  <si>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</si>
  <si>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</si>
  <si>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</si>
  <si>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</si>
  <si>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</si>
  <si>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</si>
  <si>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</si>
  <si>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</si>
  <si>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</si>
  <si>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</si>
  <si>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</si>
  <si>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</si>
  <si>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</si>
  <si>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</si>
  <si>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</si>
  <si>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</si>
  <si>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</si>
  <si>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</si>
  <si>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</si>
  <si>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</si>
  <si>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</si>
  <si>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</si>
  <si>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</si>
  <si>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</si>
  <si>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</si>
  <si>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</si>
  <si>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</si>
  <si>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</si>
  <si>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</si>
  <si>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</si>
  <si>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</si>
  <si>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</si>
  <si>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</si>
  <si>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</si>
  <si>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</si>
  <si>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</si>
  <si>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</si>
  <si>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</si>
  <si>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</si>
  <si>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</si>
  <si>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</si>
  <si>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</si>
  <si>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</si>
  <si>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</si>
  <si>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</si>
  <si>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</si>
  <si>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</si>
  <si>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</si>
  <si>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</si>
  <si>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</si>
  <si>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</si>
  <si>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</si>
  <si>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</si>
  <si>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</si>
  <si>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</si>
  <si>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</si>
  <si>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</si>
  <si>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</si>
  <si>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</si>
  <si>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</si>
  <si>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</si>
  <si>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</si>
  <si>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</si>
  <si>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</si>
  <si>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</si>
  <si>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</si>
  <si>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</si>
  <si>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</si>
  <si>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</si>
  <si>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</si>
  <si>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</si>
  <si>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</si>
  <si>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</si>
  <si>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</si>
  <si>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</si>
  <si>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</si>
  <si>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</si>
  <si>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</si>
  <si>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</si>
  <si>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</si>
  <si>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</si>
  <si>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</si>
  <si>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</si>
  <si>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</si>
  <si>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</si>
  <si>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</si>
  <si>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</si>
  <si>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</si>
  <si>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</si>
  <si>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</si>
  <si>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</si>
  <si>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</si>
  <si>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</si>
  <si>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</si>
  <si>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</si>
  <si>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</si>
  <si>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</si>
  <si>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</si>
  <si>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</si>
  <si>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</si>
  <si>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</si>
  <si>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</si>
  <si>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</si>
  <si>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</si>
  <si>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</si>
  <si>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</si>
  <si>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</si>
  <si>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</si>
  <si>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</si>
  <si>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</si>
  <si>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</si>
  <si>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</si>
  <si>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</si>
  <si>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</si>
  <si>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</si>
  <si>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</si>
  <si>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</si>
  <si>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</si>
  <si>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</si>
  <si>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</si>
  <si>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</si>
  <si>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</si>
  <si>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</si>
  <si>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</si>
  <si>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</si>
  <si>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</si>
  <si>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</si>
  <si>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</si>
  <si>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</si>
  <si>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</si>
  <si>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</si>
  <si>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</si>
  <si>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</si>
  <si>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</si>
  <si>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</si>
  <si>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</si>
  <si>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</si>
  <si>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</si>
  <si>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</si>
  <si>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</si>
  <si>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</si>
  <si>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</si>
  <si>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</si>
  <si>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</si>
  <si>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</si>
  <si>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</si>
  <si>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</si>
  <si>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</si>
  <si>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</si>
  <si>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</si>
  <si>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</si>
  <si>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</si>
  <si>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</si>
  <si>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</si>
  <si>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</si>
  <si>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</si>
  <si>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</si>
  <si>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</si>
  <si>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</si>
  <si>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</si>
  <si>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</si>
  <si>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</si>
  <si>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</si>
  <si>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</si>
  <si>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</si>
  <si>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</si>
  <si>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</si>
  <si>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</si>
  <si>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</si>
  <si>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</si>
  <si>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</si>
  <si>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</si>
  <si>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</si>
  <si>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</si>
  <si>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</si>
  <si>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</si>
  <si>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</si>
  <si>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</si>
  <si>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</si>
  <si>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</si>
  <si>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</si>
  <si>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</si>
  <si>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</si>
  <si>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</si>
  <si>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</si>
  <si>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</si>
  <si>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</si>
  <si>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</si>
  <si>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</si>
  <si>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</si>
  <si>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</si>
  <si>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</si>
  <si>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</si>
  <si>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</si>
  <si>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</si>
  <si>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</si>
  <si>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</si>
  <si>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</si>
  <si>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</si>
  <si>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</si>
  <si>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</si>
  <si>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</si>
  <si>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</si>
  <si>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</si>
  <si>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</si>
  <si>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</si>
  <si>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</si>
  <si>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</si>
  <si>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</si>
  <si>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</si>
  <si>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</si>
  <si>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</si>
  <si>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</si>
  <si>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</si>
  <si>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</si>
  <si>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</si>
  <si>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</si>
  <si>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</si>
  <si>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</si>
  <si>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</si>
  <si>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</si>
  <si>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</si>
  <si>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</si>
  <si>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</si>
  <si>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</si>
  <si>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</si>
  <si>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</si>
  <si>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</si>
  <si>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</si>
  <si>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</si>
  <si>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</si>
  <si>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</si>
  <si>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</si>
  <si>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</si>
  <si>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</si>
  <si>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</si>
  <si>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</si>
  <si>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</si>
  <si>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</si>
  <si>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</si>
  <si>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</si>
  <si>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</si>
  <si>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</si>
  <si>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</si>
  <si>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</si>
  <si>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</si>
  <si>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</si>
  <si>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</si>
  <si>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</si>
  <si>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</si>
  <si>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</si>
  <si>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</si>
  <si>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</si>
  <si>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</si>
  <si>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</si>
  <si>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</si>
  <si>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</si>
  <si>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</si>
  <si>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</si>
  <si>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</si>
  <si>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</si>
  <si>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</si>
  <si>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</si>
  <si>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</si>
  <si>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</si>
  <si>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</si>
  <si>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</si>
  <si>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</si>
  <si>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</si>
  <si>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</si>
  <si>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</si>
  <si>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</si>
  <si>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</si>
  <si>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</si>
  <si>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</si>
  <si>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</si>
  <si>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</si>
  <si>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</si>
  <si>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</si>
  <si>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</si>
  <si>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</si>
  <si>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</si>
  <si>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</si>
  <si>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</si>
  <si>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</si>
  <si>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</si>
  <si>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</si>
  <si>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</si>
  <si>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</si>
  <si>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</si>
  <si>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</si>
  <si>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</si>
  <si>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</si>
  <si>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</si>
  <si>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</si>
  <si>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</si>
  <si>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</si>
  <si>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</si>
  <si>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</si>
  <si>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</si>
  <si>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</si>
  <si>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</si>
  <si>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</si>
  <si>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</si>
  <si>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</si>
  <si>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</si>
  <si>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</si>
  <si>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</si>
  <si>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</si>
  <si>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</si>
  <si>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</si>
  <si>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</si>
  <si>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</si>
  <si>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</si>
  <si>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</si>
  <si>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</si>
  <si>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</si>
  <si>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</si>
  <si>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</si>
  <si>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</si>
  <si>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</si>
  <si>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</si>
  <si>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</si>
  <si>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</si>
  <si>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</si>
  <si>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</si>
  <si>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</si>
  <si>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</si>
  <si>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</si>
  <si>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</si>
  <si>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</si>
  <si>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</si>
  <si>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</si>
  <si>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</si>
  <si>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</si>
  <si>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</si>
  <si>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</si>
  <si>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</si>
  <si>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</si>
  <si>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</si>
  <si>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</si>
  <si>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</si>
  <si>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</si>
  <si>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</si>
  <si>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</si>
  <si>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</si>
  <si>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</si>
  <si>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</si>
  <si>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</si>
  <si>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</si>
  <si>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</si>
  <si>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</si>
  <si>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</si>
  <si>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</si>
  <si>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</si>
  <si>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</si>
  <si>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</si>
  <si>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</si>
  <si>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</si>
  <si>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</si>
  <si>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</si>
  <si>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</si>
  <si>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</si>
  <si>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</si>
  <si>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</si>
  <si>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</si>
  <si>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</si>
  <si>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</si>
  <si>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</si>
  <si>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</si>
  <si>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</si>
  <si>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</si>
  <si>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</si>
  <si>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</si>
  <si>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</si>
  <si>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</si>
  <si>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</si>
  <si>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</si>
  <si>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</si>
  <si>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</si>
  <si>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</si>
  <si>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</si>
  <si>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</si>
  <si>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</si>
  <si>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</si>
  <si>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</si>
  <si>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</si>
  <si>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</si>
  <si>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</si>
  <si>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</si>
  <si>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</si>
  <si>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</si>
  <si>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</si>
  <si>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</si>
  <si>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</si>
  <si>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</si>
  <si>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</si>
  <si>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</si>
  <si>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</si>
  <si>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</si>
  <si>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</si>
  <si>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</si>
  <si>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</si>
  <si>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</si>
  <si>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</si>
  <si>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</si>
  <si>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</si>
  <si>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</si>
  <si>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</si>
  <si>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</si>
  <si>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</si>
  <si>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</si>
  <si>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</si>
  <si>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</si>
  <si>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</si>
  <si>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</si>
  <si>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</si>
  <si>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</si>
  <si>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</si>
  <si>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</si>
  <si>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</si>
  <si>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</si>
  <si>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</si>
  <si>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</si>
  <si>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</si>
  <si>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</si>
  <si>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</si>
  <si>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</si>
  <si>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</si>
  <si>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</si>
  <si>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</si>
  <si>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</si>
  <si>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</si>
  <si>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</si>
  <si>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</si>
  <si>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</si>
  <si>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</si>
  <si>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</si>
  <si>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</si>
  <si>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</si>
  <si>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</si>
  <si>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</si>
  <si>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</si>
  <si>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</si>
  <si>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</si>
  <si>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</si>
  <si>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</si>
  <si>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</si>
  <si>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</si>
  <si>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</si>
  <si>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</si>
  <si>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</si>
  <si>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</si>
  <si>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</si>
  <si>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</si>
  <si>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</si>
  <si>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</si>
  <si>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</si>
  <si>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</si>
  <si>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</si>
  <si>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</si>
  <si>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</si>
  <si>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</si>
  <si>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</si>
  <si>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</si>
  <si>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</si>
  <si>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</si>
  <si>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</si>
  <si>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</si>
  <si>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</si>
  <si>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</si>
  <si>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</si>
  <si>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</si>
  <si>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</si>
  <si>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</si>
  <si>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</si>
  <si>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</si>
  <si>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</si>
  <si>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</si>
  <si>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</si>
  <si>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</si>
  <si>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</si>
  <si>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</si>
  <si>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</si>
  <si>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</si>
  <si>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</si>
  <si>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</si>
  <si>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</si>
  <si>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</si>
  <si>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</si>
  <si>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</si>
  <si>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</si>
  <si>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</si>
  <si>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</si>
  <si>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</si>
  <si>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</si>
  <si>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</si>
  <si>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</si>
  <si>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</si>
  <si>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</si>
  <si>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</si>
  <si>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</si>
  <si>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</si>
  <si>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</si>
  <si>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</si>
  <si>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</si>
  <si>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</si>
  <si>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</si>
  <si>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</si>
  <si>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</si>
  <si>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</si>
  <si>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</si>
  <si>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</si>
  <si>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</si>
  <si>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</si>
  <si>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</si>
  <si>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</si>
  <si>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</si>
  <si>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</si>
  <si>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</si>
  <si>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</si>
  <si>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</si>
  <si>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</si>
  <si>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</si>
  <si>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</si>
  <si>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</si>
  <si>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</si>
  <si>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</si>
  <si>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</si>
  <si>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</si>
  <si>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</si>
  <si>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</si>
  <si>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</si>
  <si>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</si>
  <si>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</si>
  <si>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</si>
  <si>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</si>
  <si>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</si>
  <si>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</si>
  <si>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</si>
  <si>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</si>
  <si>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</si>
  <si>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</si>
  <si>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</si>
  <si>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</si>
  <si>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</si>
  <si>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</si>
  <si>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</si>
  <si>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</si>
  <si>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</si>
  <si>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</si>
  <si>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</si>
  <si>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</si>
  <si>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</si>
  <si>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</si>
  <si>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</si>
  <si>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</si>
  <si>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</si>
  <si>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</si>
  <si>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</si>
  <si>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</si>
  <si>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</si>
  <si>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</si>
  <si>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</si>
  <si>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</si>
  <si>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</si>
  <si>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</si>
  <si>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</si>
  <si>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</si>
  <si>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</si>
  <si>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</si>
  <si>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</si>
  <si>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</si>
  <si>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</si>
  <si>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</si>
  <si>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</si>
  <si>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</si>
  <si>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</si>
  <si>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</si>
  <si>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</si>
  <si>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</si>
  <si>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</si>
  <si>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</si>
  <si>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</si>
  <si>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</si>
  <si>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</si>
  <si>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</si>
  <si>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</si>
  <si>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</si>
  <si>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</si>
  <si>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</si>
  <si>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</si>
  <si>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</si>
  <si>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</si>
  <si>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</si>
  <si>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</si>
  <si>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</si>
  <si>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</si>
  <si>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</si>
  <si>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</si>
  <si>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</si>
  <si>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</si>
  <si>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</si>
  <si>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</si>
  <si>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</si>
  <si>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</si>
  <si>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</si>
  <si>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</si>
  <si>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</si>
  <si>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</si>
  <si>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</si>
  <si>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</si>
  <si>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</si>
  <si>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</si>
  <si>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</si>
  <si>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</si>
  <si>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</si>
  <si>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</si>
  <si>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</si>
  <si>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</si>
  <si>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</si>
  <si>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</si>
  <si>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</si>
  <si>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</si>
  <si>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</si>
  <si>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</si>
  <si>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</si>
  <si>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</si>
  <si>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</si>
  <si>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</si>
  <si>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</si>
  <si>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</si>
  <si>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</si>
  <si>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</si>
  <si>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</si>
  <si>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</si>
  <si>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</si>
  <si>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</si>
  <si>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</si>
  <si>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</si>
  <si>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</si>
  <si>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</si>
  <si>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</si>
  <si>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</si>
  <si>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</si>
  <si>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</si>
  <si>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</si>
  <si>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</si>
  <si>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</si>
  <si>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</si>
  <si>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</si>
  <si>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</si>
  <si>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</si>
  <si>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</si>
  <si>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</si>
  <si>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</si>
  <si>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</si>
  <si>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</si>
  <si>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</si>
  <si>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</si>
  <si>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</si>
  <si>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</si>
  <si>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</si>
  <si>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</si>
  <si>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</si>
  <si>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</si>
  <si>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</si>
  <si>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</si>
  <si>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</si>
  <si>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</si>
  <si>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</si>
  <si>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</si>
  <si>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</si>
  <si>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</si>
  <si>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</si>
  <si>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</si>
  <si>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</si>
  <si>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</si>
  <si>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</si>
  <si>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</si>
  <si>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</si>
  <si>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</si>
  <si>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</si>
  <si>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</si>
  <si>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</si>
  <si>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</si>
  <si>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</si>
  <si>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</si>
  <si>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</si>
  <si>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</si>
  <si>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</si>
  <si>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</si>
  <si>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</si>
  <si>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</si>
  <si>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</si>
  <si>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</si>
  <si>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</si>
  <si>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</si>
  <si>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</si>
  <si>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</si>
  <si>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</si>
  <si>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</si>
  <si>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</si>
  <si>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</si>
  <si>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</si>
  <si>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</si>
  <si>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</si>
  <si>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</si>
  <si>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</si>
  <si>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</si>
  <si>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</si>
  <si>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</si>
  <si>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</si>
  <si>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</si>
  <si>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</si>
  <si>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</si>
  <si>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</si>
  <si>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</si>
  <si>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</si>
  <si>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</si>
  <si>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</si>
  <si>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</si>
  <si>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</si>
  <si>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</si>
  <si>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</si>
  <si>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</si>
  <si>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</si>
  <si>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</si>
  <si>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</si>
  <si>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</si>
  <si>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</si>
  <si>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</si>
  <si>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</si>
  <si>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</si>
  <si>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</si>
  <si>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</si>
  <si>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</si>
  <si>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</si>
  <si>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</si>
  <si>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</si>
  <si>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</si>
  <si>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</si>
  <si>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</si>
  <si>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</si>
  <si>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</si>
  <si>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</si>
  <si>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</si>
  <si>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</si>
  <si>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</si>
  <si>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</si>
  <si>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</si>
  <si>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</si>
  <si>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</si>
  <si>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</si>
  <si>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</si>
  <si>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</si>
  <si>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</si>
  <si>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</si>
  <si>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</si>
  <si>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</si>
  <si>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</si>
  <si>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</si>
  <si>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</si>
  <si>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</si>
  <si>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</si>
  <si>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</si>
  <si>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</si>
  <si>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</si>
  <si>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</si>
  <si>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</si>
  <si>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</si>
  <si>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</si>
  <si>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</si>
  <si>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</si>
  <si>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</si>
  <si>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</si>
  <si>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</si>
  <si>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</si>
  <si>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</si>
  <si>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</si>
  <si>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</si>
  <si>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</si>
  <si>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</si>
  <si>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</si>
  <si>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</si>
  <si>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</si>
  <si>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</si>
  <si>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</si>
  <si>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</si>
  <si>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</si>
  <si>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</si>
  <si>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</si>
  <si>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</si>
  <si>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</si>
  <si>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</si>
  <si>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</si>
  <si>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</si>
  <si>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</si>
  <si>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</si>
  <si>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</si>
  <si>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</si>
  <si>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</si>
  <si>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</si>
  <si>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</si>
  <si>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</si>
  <si>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</si>
  <si>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</si>
  <si>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</si>
  <si>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</si>
  <si>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</si>
  <si>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</si>
  <si>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</si>
  <si>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</si>
  <si>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</si>
  <si>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</si>
  <si>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</si>
  <si>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</si>
  <si>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</si>
  <si>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</si>
  <si>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</si>
  <si>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</si>
  <si>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</si>
  <si>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</si>
  <si>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</si>
  <si>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</si>
  <si>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</si>
  <si>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</si>
  <si>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</si>
  <si>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</si>
  <si>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</si>
  <si>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</si>
  <si>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</si>
  <si>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</si>
  <si>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</si>
  <si>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</si>
  <si>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</si>
  <si>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</si>
  <si>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</si>
  <si>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</si>
  <si>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</si>
  <si>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</si>
  <si>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</si>
  <si>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</si>
  <si>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</si>
  <si>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</si>
  <si>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</si>
  <si>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</si>
  <si>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</si>
  <si>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</si>
  <si>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</si>
  <si>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</si>
  <si>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</si>
  <si>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</si>
  <si>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</si>
  <si>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</si>
  <si>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</si>
  <si>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</si>
  <si>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</si>
  <si>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</si>
  <si>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</si>
  <si>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</si>
  <si>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</si>
  <si>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</si>
  <si>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</si>
  <si>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</si>
  <si>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</si>
  <si>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</si>
  <si>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</si>
  <si>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</si>
  <si>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</si>
  <si>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</si>
  <si>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</si>
  <si>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</si>
  <si>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</si>
  <si>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</si>
  <si>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</si>
  <si>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</si>
  <si>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</si>
  <si>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</si>
  <si>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</si>
  <si>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</si>
  <si>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</si>
  <si>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</si>
  <si>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</si>
  <si>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</si>
  <si>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</si>
  <si>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</si>
  <si>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</si>
  <si>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</si>
  <si>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</si>
  <si>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</si>
  <si>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</si>
  <si>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</si>
  <si>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</si>
  <si>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</si>
  <si>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</si>
  <si>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</si>
  <si>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</si>
  <si>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</si>
  <si>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</si>
  <si>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</si>
  <si>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</si>
  <si>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</si>
  <si>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</si>
  <si>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</si>
  <si>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</si>
  <si>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</si>
  <si>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</si>
  <si>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</si>
  <si>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</si>
  <si>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</si>
  <si>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</si>
  <si>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</si>
  <si>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</si>
  <si>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</si>
  <si>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</si>
  <si>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</si>
  <si>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</si>
  <si>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</si>
  <si>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</si>
  <si>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</si>
  <si>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</si>
  <si>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</si>
  <si>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</si>
  <si>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</si>
  <si>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</si>
  <si>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</si>
  <si>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</si>
  <si>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</si>
  <si>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</si>
  <si>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</si>
  <si>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</si>
  <si>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</si>
  <si>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</si>
  <si>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</si>
  <si>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</si>
  <si>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</si>
  <si>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</si>
  <si>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</si>
  <si>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</si>
  <si>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</si>
  <si>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</si>
  <si>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</si>
  <si>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</si>
  <si>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</si>
  <si>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</si>
  <si>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</si>
  <si>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</si>
  <si>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</si>
  <si>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</si>
  <si>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</si>
  <si>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</si>
  <si>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</si>
  <si>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</si>
  <si>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</si>
  <si>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</si>
  <si>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</si>
  <si>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</si>
  <si>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</si>
  <si>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</si>
  <si>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</si>
  <si>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</si>
  <si>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</si>
  <si>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</si>
  <si>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</si>
  <si>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</si>
  <si>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</si>
  <si>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</si>
  <si>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</si>
  <si>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</si>
  <si>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</si>
  <si>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</si>
  <si>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</si>
  <si>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</si>
  <si>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</si>
  <si>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</si>
  <si>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</si>
  <si>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</si>
  <si>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</si>
  <si>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</si>
  <si>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</si>
  <si>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</si>
  <si>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</si>
  <si>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</si>
  <si>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</si>
  <si>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</si>
  <si>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</si>
  <si>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</si>
  <si>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</si>
  <si>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</si>
  <si>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</si>
  <si>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</si>
  <si>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</si>
  <si>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</si>
  <si>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</si>
  <si>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</si>
  <si>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</si>
  <si>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</si>
  <si>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</si>
  <si>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</si>
  <si>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</si>
  <si>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</si>
  <si>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</si>
  <si>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</si>
  <si>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</si>
  <si>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</si>
  <si>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</si>
  <si>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</si>
  <si>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</si>
  <si>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</si>
  <si>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</si>
  <si>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</si>
  <si>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</si>
  <si>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</si>
  <si>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</si>
  <si>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</si>
  <si>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</si>
  <si>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</si>
  <si>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</si>
  <si>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</si>
  <si>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</si>
  <si>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</si>
  <si>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</si>
  <si>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</si>
  <si>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</si>
  <si>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</si>
  <si>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</si>
  <si>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</si>
  <si>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</si>
  <si>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</si>
  <si>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</si>
  <si>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</si>
  <si>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</si>
  <si>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</si>
  <si>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</si>
  <si>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</si>
  <si>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</si>
  <si>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</si>
  <si>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</si>
  <si>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</si>
  <si>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</si>
  <si>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</si>
  <si>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</si>
  <si>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</si>
  <si>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</si>
  <si>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</si>
  <si>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</si>
  <si>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</si>
  <si>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</si>
  <si>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</si>
  <si>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</si>
  <si>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</si>
  <si>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</si>
  <si>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</si>
  <si>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</si>
  <si>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</si>
  <si>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</si>
  <si>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</si>
  <si>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</si>
  <si>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</si>
  <si>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</si>
  <si>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</si>
  <si>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</si>
  <si>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</si>
  <si>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</si>
  <si>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</si>
  <si>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</si>
  <si>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</si>
  <si>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</si>
  <si>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</si>
  <si>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</si>
  <si>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</si>
  <si>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</si>
  <si>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</si>
  <si>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</si>
  <si>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</si>
  <si>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</si>
  <si>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</si>
  <si>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</si>
  <si>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</si>
  <si>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</si>
  <si>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</si>
  <si>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</si>
  <si>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</si>
  <si>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</si>
  <si>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</si>
  <si>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</si>
  <si>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</si>
  <si>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</si>
  <si>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</si>
  <si>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</si>
  <si>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</si>
  <si>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</si>
  <si>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</si>
  <si>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</si>
  <si>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</si>
  <si>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</si>
  <si>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</si>
  <si>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</si>
  <si>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</si>
  <si>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</si>
  <si>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</si>
  <si>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</si>
  <si>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</si>
  <si>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</si>
  <si>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</si>
  <si>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</si>
  <si>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</si>
  <si>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</si>
  <si>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</si>
  <si>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</si>
  <si>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</si>
  <si>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</si>
  <si>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</si>
  <si>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</si>
  <si>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</si>
  <si>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</si>
  <si>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</si>
  <si>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</si>
  <si>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</si>
  <si>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</si>
  <si>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</si>
  <si>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</si>
  <si>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</si>
  <si>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</si>
  <si>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</si>
  <si>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</si>
  <si>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</si>
  <si>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</si>
  <si>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</si>
  <si>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</si>
  <si>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</si>
  <si>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</si>
  <si>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</si>
  <si>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</si>
  <si>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</si>
  <si>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</si>
  <si>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</si>
  <si>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</si>
  <si>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</si>
  <si>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</si>
  <si>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</si>
  <si>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</si>
  <si>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</si>
  <si>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</si>
  <si>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</si>
  <si>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</si>
  <si>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</si>
  <si>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</si>
  <si>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</si>
  <si>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</si>
  <si>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</si>
  <si>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</si>
  <si>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</si>
  <si>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</si>
  <si>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</si>
  <si>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</si>
  <si>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</si>
  <si>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</si>
  <si>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</si>
  <si>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</si>
  <si>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</si>
  <si>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</si>
  <si>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</si>
  <si>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</si>
  <si>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</si>
  <si>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</si>
  <si>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</si>
  <si>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</si>
  <si>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</si>
  <si>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</si>
  <si>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</si>
  <si>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</si>
  <si>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</si>
  <si>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</si>
  <si>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</si>
  <si>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</si>
  <si>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</si>
  <si>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</si>
  <si>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</si>
  <si>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</si>
  <si>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</si>
  <si>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</si>
  <si>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</si>
  <si>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</si>
  <si>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</si>
  <si>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</si>
  <si>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</si>
  <si>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</si>
  <si>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</si>
  <si>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</si>
  <si>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</si>
  <si>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</si>
  <si>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</si>
  <si>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</si>
  <si>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</si>
  <si>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</si>
  <si>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</si>
  <si>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</si>
  <si>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</si>
  <si>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</si>
  <si>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</si>
  <si>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</si>
  <si>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</si>
  <si>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</si>
  <si>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</si>
  <si>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</si>
  <si>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</si>
  <si>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</si>
  <si>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</si>
  <si>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</si>
  <si>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</si>
  <si>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</si>
  <si>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</si>
  <si>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</si>
  <si>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</si>
  <si>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</si>
  <si>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</si>
  <si>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</si>
  <si>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</si>
  <si>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</si>
  <si>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</si>
  <si>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</si>
  <si>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</si>
  <si>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</si>
  <si>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</si>
  <si>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</si>
  <si>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</si>
  <si>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</si>
  <si>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</si>
  <si>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</si>
  <si>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</si>
  <si>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</si>
  <si>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</si>
  <si>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</si>
  <si>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</si>
  <si>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</si>
  <si>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</si>
  <si>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</si>
  <si>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</si>
  <si>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</si>
  <si>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</si>
  <si>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</si>
  <si>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</si>
  <si>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</si>
  <si>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</si>
  <si>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</si>
  <si>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</si>
  <si>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</si>
  <si>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</si>
  <si>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</si>
  <si>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</si>
  <si>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</si>
  <si>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</si>
  <si>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</si>
  <si>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</si>
  <si>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</si>
  <si>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</si>
  <si>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</si>
  <si>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</si>
  <si>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</si>
  <si>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</si>
  <si>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</si>
  <si>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</si>
  <si>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</si>
  <si>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</si>
  <si>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</si>
  <si>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</si>
  <si>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</si>
  <si>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</si>
  <si>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</si>
  <si>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</si>
  <si>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</si>
  <si>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</si>
  <si>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</si>
  <si>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</si>
  <si>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</si>
  <si>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</si>
  <si>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</si>
  <si>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</si>
  <si>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</si>
  <si>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</si>
  <si>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</si>
  <si>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</si>
  <si>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</si>
  <si>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</si>
  <si>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</si>
  <si>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</si>
  <si>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</si>
  <si>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</si>
  <si>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</si>
  <si>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</si>
  <si>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</si>
  <si>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</si>
  <si>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</si>
  <si>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</si>
  <si>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</si>
  <si>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</si>
  <si>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</si>
  <si>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</si>
  <si>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</si>
  <si>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</si>
  <si>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</si>
  <si>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</si>
  <si>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</si>
  <si>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</si>
  <si>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</si>
  <si>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</si>
  <si>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</si>
  <si>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</si>
  <si>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</si>
  <si>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</si>
  <si>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</si>
  <si>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</si>
  <si>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</si>
  <si>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</si>
  <si>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</si>
  <si>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</si>
  <si>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</si>
  <si>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</si>
  <si>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</si>
  <si>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</si>
  <si>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</si>
  <si>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</si>
  <si>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</si>
  <si>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</si>
  <si>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</si>
  <si>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</si>
  <si>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</si>
  <si>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</si>
  <si>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</si>
  <si>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</si>
  <si>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</si>
  <si>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</si>
  <si>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</si>
  <si>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</si>
  <si>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</si>
  <si>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</si>
  <si>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</si>
  <si>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</si>
  <si>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</si>
  <si>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</si>
  <si>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</si>
  <si>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</si>
  <si>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</si>
  <si>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</si>
  <si>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</si>
  <si>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</si>
  <si>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</si>
  <si>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</si>
  <si>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</si>
  <si>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</si>
  <si>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</si>
  <si>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</si>
  <si>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</si>
  <si>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</si>
  <si>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</si>
  <si>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</si>
  <si>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</si>
  <si>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</si>
  <si>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</si>
  <si>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</si>
  <si>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</si>
  <si>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</si>
  <si>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</si>
  <si>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</si>
  <si>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</si>
  <si>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</si>
  <si>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</si>
  <si>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</si>
  <si>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</si>
  <si>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</si>
  <si>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</si>
  <si>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</si>
  <si>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</si>
  <si>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</si>
  <si>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</si>
  <si>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</si>
  <si>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</si>
  <si>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</si>
  <si>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</si>
  <si>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</si>
  <si>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</si>
  <si>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</si>
  <si>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</si>
  <si>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</si>
  <si>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</si>
  <si>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</si>
  <si>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</si>
  <si>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</si>
  <si>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</si>
  <si>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</si>
  <si>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</si>
  <si>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</si>
  <si>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</si>
  <si>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</si>
  <si>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</si>
  <si>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</si>
  <si>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</si>
  <si>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</si>
  <si>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</si>
  <si>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</si>
  <si>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</si>
  <si>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</si>
  <si>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</si>
  <si>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</si>
  <si>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</si>
  <si>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</si>
  <si>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</si>
  <si>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</si>
  <si>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</si>
  <si>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</si>
  <si>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</si>
  <si>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</si>
  <si>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</si>
  <si>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</si>
  <si>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</si>
  <si>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</si>
  <si>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</si>
  <si>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</si>
  <si>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</si>
  <si>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</si>
  <si>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</si>
  <si>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</si>
  <si>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</si>
  <si>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</si>
  <si>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</si>
  <si>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</si>
  <si>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</si>
  <si>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</si>
  <si>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</si>
  <si>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</si>
  <si>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</si>
  <si>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</si>
  <si>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</si>
  <si>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</si>
  <si>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</si>
  <si>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</si>
  <si>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</si>
  <si>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</si>
  <si>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</si>
  <si>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</si>
  <si>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</si>
  <si>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</si>
  <si>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</si>
  <si>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</si>
  <si>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</si>
  <si>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</si>
  <si>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</si>
  <si>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</si>
  <si>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</si>
  <si>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</si>
  <si>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</si>
  <si>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</si>
  <si>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</si>
  <si>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</si>
  <si>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</si>
  <si>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</si>
  <si>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</si>
  <si>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</si>
  <si>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</si>
  <si>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</si>
  <si>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</si>
  <si>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</si>
  <si>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</si>
  <si>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</si>
  <si>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</si>
  <si>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</si>
  <si>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</si>
  <si>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</si>
  <si>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</si>
  <si>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</si>
  <si>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</si>
  <si>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</si>
  <si>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</si>
  <si>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</si>
  <si>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</si>
  <si>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</si>
  <si>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</si>
  <si>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</si>
  <si>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</si>
  <si>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</si>
  <si>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</si>
  <si>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</si>
  <si>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</si>
  <si>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</si>
  <si>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</si>
  <si>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</si>
  <si>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</si>
  <si>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</si>
  <si>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</si>
  <si>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</si>
  <si>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</si>
  <si>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</si>
  <si>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</si>
  <si>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</si>
  <si>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</si>
  <si>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</si>
  <si>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</si>
  <si>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</si>
  <si>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</si>
  <si>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</si>
  <si>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</si>
  <si>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</si>
  <si>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</si>
  <si>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</si>
  <si>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</si>
  <si>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</si>
  <si>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</si>
  <si>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</si>
  <si>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</si>
  <si>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</si>
  <si>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</si>
  <si>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</si>
  <si>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</si>
  <si>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</si>
  <si>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</si>
  <si>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</si>
  <si>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</si>
  <si>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</si>
  <si>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</si>
  <si>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</si>
  <si>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</si>
  <si>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</si>
  <si>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</si>
  <si>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</si>
  <si>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</si>
  <si>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</si>
  <si>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</si>
  <si>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</si>
  <si>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</si>
  <si>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</si>
  <si>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</si>
  <si>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</si>
  <si>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</si>
  <si>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</si>
  <si>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</si>
  <si>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</si>
  <si>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</si>
  <si>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</si>
  <si>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</si>
  <si>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</si>
  <si>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</si>
  <si>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</si>
  <si>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</si>
  <si>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</si>
  <si>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</si>
  <si>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</si>
  <si>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</si>
  <si>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</si>
  <si>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</si>
  <si>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</si>
  <si>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</si>
  <si>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</si>
  <si>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</si>
  <si>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</si>
  <si>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</si>
  <si>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</si>
  <si>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</si>
  <si>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</si>
  <si>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</si>
  <si>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</si>
  <si>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</si>
  <si>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</si>
  <si>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</si>
  <si>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</si>
  <si>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</si>
  <si>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</si>
  <si>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</si>
  <si>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</si>
  <si>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</si>
  <si>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</si>
  <si>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</si>
  <si>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</si>
  <si>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</si>
  <si>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</si>
  <si>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</si>
  <si>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</si>
  <si>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</si>
  <si>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</si>
  <si>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</si>
  <si>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</si>
  <si>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</si>
  <si>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</si>
  <si>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</si>
  <si>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</si>
  <si>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</si>
  <si>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</si>
  <si>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</si>
  <si>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</si>
  <si>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</si>
  <si>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</si>
  <si>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</si>
  <si>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</si>
  <si>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</si>
  <si>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</si>
  <si>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</si>
  <si>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</si>
  <si>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</si>
  <si>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</si>
  <si>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</si>
  <si>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</si>
  <si>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</si>
  <si>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</si>
  <si>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</si>
  <si>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</si>
  <si>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</si>
  <si>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</si>
  <si>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</si>
  <si>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</si>
  <si>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</si>
  <si>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</si>
  <si>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</si>
  <si>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</si>
  <si>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</si>
  <si>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</si>
  <si>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</si>
  <si>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</si>
  <si>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</si>
  <si>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</si>
  <si>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</si>
  <si>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</si>
  <si>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</si>
  <si>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</si>
  <si>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</si>
  <si>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</si>
  <si>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</si>
  <si>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</si>
  <si>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</si>
  <si>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</si>
  <si>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</si>
  <si>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</si>
  <si>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</si>
  <si>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</si>
  <si>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</si>
  <si>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</si>
  <si>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</si>
  <si>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</si>
  <si>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</si>
  <si>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</si>
  <si>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</si>
  <si>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</si>
  <si>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</si>
  <si>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</si>
  <si>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</si>
  <si>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</si>
  <si>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</si>
  <si>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</si>
  <si>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</si>
  <si>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</si>
  <si>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</si>
  <si>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</si>
  <si>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</si>
  <si>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</si>
  <si>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</si>
  <si>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</si>
  <si>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</si>
  <si>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</si>
  <si>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</si>
  <si>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</si>
  <si>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</si>
  <si>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</si>
  <si>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</si>
  <si>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</si>
  <si>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</si>
  <si>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</si>
  <si>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</si>
  <si>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</si>
  <si>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</si>
  <si>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</si>
  <si>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</si>
  <si>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</si>
  <si>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</si>
  <si>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</si>
  <si>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</si>
  <si>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</si>
  <si>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</si>
  <si>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</si>
  <si>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</si>
  <si>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</si>
  <si>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</si>
  <si>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</si>
  <si>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</si>
  <si>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</si>
  <si>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</si>
  <si>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</si>
  <si>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</si>
  <si>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</si>
  <si>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</si>
  <si>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</si>
  <si>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</si>
  <si>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</si>
  <si>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</si>
  <si>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</si>
  <si>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</si>
  <si>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</si>
  <si>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</si>
  <si>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</si>
  <si>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</si>
  <si>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</si>
  <si>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</si>
  <si>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</si>
  <si>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</si>
  <si>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</si>
  <si>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</si>
  <si>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</si>
  <si>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</si>
  <si>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</si>
  <si>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</si>
  <si>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</si>
  <si>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</si>
  <si>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</si>
  <si>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</si>
  <si>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</si>
  <si>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</si>
  <si>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</si>
  <si>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</si>
  <si>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</si>
  <si>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</si>
  <si>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</si>
  <si>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</si>
  <si>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</si>
  <si>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</si>
  <si>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</si>
  <si>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</si>
  <si>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</si>
  <si>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</si>
  <si>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</si>
  <si>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</si>
  <si>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</si>
  <si>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</si>
  <si>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</si>
  <si>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</si>
  <si>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</si>
  <si>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</si>
  <si>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</si>
  <si>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</si>
  <si>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</si>
  <si>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</si>
  <si>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</si>
  <si>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</si>
  <si>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</si>
  <si>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</si>
  <si>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</si>
  <si>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</si>
  <si>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</si>
  <si>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</si>
  <si>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</si>
  <si>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</si>
  <si>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</si>
  <si>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</si>
  <si>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</si>
  <si>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</si>
  <si>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</si>
  <si>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</si>
  <si>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</si>
  <si>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</si>
  <si>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</si>
  <si>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</si>
  <si>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</si>
  <si>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</si>
  <si>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</si>
  <si>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</si>
  <si>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</si>
  <si>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</si>
  <si>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</si>
  <si>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</si>
  <si>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</si>
  <si>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</si>
  <si>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</si>
  <si>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</si>
  <si>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</si>
  <si>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</si>
  <si>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</si>
  <si>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</si>
  <si>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</si>
  <si>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</si>
  <si>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</si>
  <si>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</si>
  <si>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</si>
  <si>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</si>
  <si>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</si>
  <si>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</si>
  <si>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</si>
  <si>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</si>
  <si>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</si>
  <si>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</si>
  <si>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</si>
  <si>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</si>
  <si>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</si>
  <si>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</si>
  <si>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</si>
  <si>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</si>
  <si>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</si>
  <si>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</si>
  <si>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</si>
  <si>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</si>
  <si>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</si>
  <si>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</si>
  <si>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</si>
  <si>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</si>
  <si>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</si>
  <si>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</si>
  <si>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</si>
  <si>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</si>
  <si>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</si>
  <si>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</si>
  <si>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</si>
  <si>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</si>
  <si>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</si>
  <si>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</si>
  <si>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</si>
  <si>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</si>
  <si>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</si>
  <si>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</si>
  <si>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</si>
  <si>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</si>
  <si>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</si>
  <si>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</si>
  <si>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</si>
  <si>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</si>
  <si>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</si>
  <si>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</si>
  <si>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</si>
  <si>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</si>
  <si>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</si>
  <si>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</si>
  <si>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</si>
  <si>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</si>
  <si>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</si>
  <si>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</si>
  <si>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</si>
  <si>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</si>
  <si>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</si>
  <si>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</si>
  <si>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</si>
  <si>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</si>
  <si>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</si>
  <si>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</si>
  <si>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</si>
  <si>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</si>
  <si>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</si>
  <si>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</si>
  <si>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</si>
  <si>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</si>
  <si>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</si>
  <si>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</si>
  <si>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</si>
  <si>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</si>
  <si>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</si>
  <si>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</si>
  <si>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</si>
  <si>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</si>
  <si>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</si>
  <si>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</si>
  <si>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</si>
  <si>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</si>
  <si>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</si>
  <si>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</si>
  <si>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</si>
  <si>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</si>
  <si>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</si>
  <si>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</si>
  <si>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</si>
  <si>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</si>
  <si>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</si>
  <si>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</si>
  <si>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</si>
  <si>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</si>
  <si>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</si>
  <si>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</si>
  <si>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</si>
  <si>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</si>
  <si>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</si>
  <si>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</si>
  <si>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</si>
  <si>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</si>
  <si>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</si>
  <si>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</si>
  <si>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</si>
  <si>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</si>
  <si>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</si>
  <si>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</si>
  <si>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</si>
  <si>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</si>
  <si>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</si>
  <si>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</si>
  <si>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</si>
  <si>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</si>
  <si>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</si>
  <si>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</si>
  <si>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</si>
  <si>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</si>
  <si>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</si>
  <si>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</si>
  <si>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</si>
  <si>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</si>
  <si>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</si>
  <si>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</si>
  <si>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</si>
  <si>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</si>
  <si>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</si>
  <si>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</si>
  <si>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</si>
  <si>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</si>
  <si>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</si>
  <si>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</si>
  <si>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</si>
  <si>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</si>
  <si>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</si>
  <si>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</si>
  <si>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</si>
  <si>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</si>
  <si>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</si>
  <si>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</si>
  <si>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</si>
  <si>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</si>
  <si>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</si>
  <si>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</si>
  <si>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</si>
  <si>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</si>
  <si>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</si>
  <si>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</si>
  <si>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</si>
  <si>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</si>
  <si>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</si>
  <si>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</si>
  <si>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</si>
  <si>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</si>
  <si>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</si>
  <si>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</si>
  <si>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</si>
  <si>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</si>
  <si>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</si>
  <si>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</si>
  <si>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</si>
  <si>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</si>
  <si>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</si>
  <si>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</si>
  <si>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</si>
  <si>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</si>
  <si>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</si>
  <si>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</si>
  <si>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</si>
  <si>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</si>
  <si>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</si>
  <si>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</si>
  <si>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</si>
  <si>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</si>
  <si>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</si>
  <si>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</si>
  <si>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</si>
  <si>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</si>
  <si>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</si>
  <si>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</si>
  <si>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</si>
  <si>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</si>
  <si>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</si>
  <si>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</si>
  <si>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</si>
  <si>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</si>
  <si>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</si>
  <si>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</si>
  <si>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</si>
  <si>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</si>
  <si>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</si>
  <si>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</si>
  <si>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</si>
  <si>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</si>
  <si>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</si>
  <si>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</si>
  <si>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</si>
  <si>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</si>
  <si>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</si>
  <si>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</si>
  <si>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</si>
  <si>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</si>
  <si>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</si>
  <si>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</si>
  <si>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</si>
  <si>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</si>
  <si>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</si>
  <si>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</si>
  <si>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</si>
  <si>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</si>
  <si>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</si>
  <si>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</si>
  <si>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</si>
  <si>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</si>
  <si>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</si>
  <si>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</si>
  <si>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</si>
  <si>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</si>
  <si>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</si>
  <si>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</si>
  <si>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</si>
  <si>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</si>
  <si>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</si>
  <si>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</si>
  <si>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</si>
  <si>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</si>
  <si>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</si>
  <si>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</si>
  <si>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</si>
  <si>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</si>
  <si>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</si>
  <si>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</si>
  <si>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</si>
  <si>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</si>
  <si>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</si>
  <si>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</si>
  <si>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</si>
  <si>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</si>
  <si>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</si>
  <si>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</si>
  <si>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</si>
  <si>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</si>
  <si>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</si>
  <si>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</si>
  <si>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</si>
  <si>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</si>
  <si>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</si>
  <si>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</si>
  <si>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</si>
  <si>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</si>
  <si>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</si>
  <si>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</si>
  <si>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</si>
  <si>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</si>
  <si>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</si>
  <si>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</si>
  <si>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</si>
  <si>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</si>
  <si>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</si>
  <si>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</si>
  <si>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</si>
  <si>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</si>
  <si>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</si>
  <si>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</si>
  <si>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</si>
  <si>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</si>
  <si>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</si>
  <si>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</si>
  <si>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</si>
  <si>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</si>
  <si>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</si>
  <si>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</si>
  <si>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</si>
  <si>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</si>
  <si>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</si>
  <si>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</si>
  <si>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</si>
  <si>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</si>
  <si>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</si>
  <si>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</si>
  <si>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</si>
  <si>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</si>
  <si>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</si>
  <si>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</si>
  <si>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</si>
  <si>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</si>
  <si>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</si>
  <si>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</si>
  <si>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</si>
  <si>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</si>
  <si>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</si>
  <si>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</si>
  <si>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</si>
  <si>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</si>
  <si>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</si>
  <si>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</si>
  <si>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</si>
  <si>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</si>
  <si>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</si>
  <si>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</si>
  <si>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</si>
  <si>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</si>
  <si>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</si>
  <si>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</si>
  <si>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</si>
  <si>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</si>
  <si>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</si>
  <si>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</si>
  <si>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</si>
  <si>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</si>
  <si>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</si>
  <si>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</si>
  <si>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</si>
  <si>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</si>
  <si>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</si>
  <si>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</si>
  <si>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</si>
  <si>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</si>
  <si>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</si>
  <si>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</si>
  <si>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</si>
  <si>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</si>
  <si>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</si>
  <si>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</si>
  <si>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</si>
  <si>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</si>
  <si>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</si>
  <si>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</si>
  <si>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</si>
  <si>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</si>
  <si>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</si>
  <si>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</si>
  <si>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</si>
  <si>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</si>
  <si>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</si>
  <si>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</si>
  <si>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</si>
  <si>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</si>
  <si>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</si>
  <si>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</si>
  <si>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</si>
  <si>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</si>
  <si>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</si>
  <si>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</si>
  <si>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</si>
  <si>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</si>
  <si>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</si>
  <si>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</si>
  <si>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</si>
  <si>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</si>
  <si>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</si>
  <si>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</si>
  <si>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</si>
  <si>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</si>
  <si>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</si>
  <si>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</si>
  <si>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</si>
  <si>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</si>
  <si>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</si>
  <si>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</si>
  <si>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</si>
  <si>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</si>
  <si>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</si>
  <si>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</si>
  <si>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</si>
  <si>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</si>
  <si>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</si>
  <si>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</si>
  <si>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</si>
  <si>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</si>
  <si>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</si>
  <si>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</si>
  <si>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</si>
  <si>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</si>
  <si>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</si>
  <si>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</si>
  <si>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</si>
  <si>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</si>
  <si>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</si>
  <si>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</si>
  <si>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</si>
  <si>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</si>
  <si>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</si>
  <si>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</si>
  <si>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</si>
  <si>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</si>
  <si>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</si>
  <si>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</si>
  <si>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</si>
  <si>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</si>
  <si>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</si>
  <si>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</si>
  <si>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</si>
  <si>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</si>
  <si>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</si>
  <si>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</si>
  <si>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</si>
  <si>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</si>
  <si>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</si>
  <si>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</si>
  <si>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</si>
  <si>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</si>
  <si>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</si>
  <si>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</si>
  <si>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</si>
  <si>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</si>
  <si>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</si>
  <si>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</si>
  <si>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</si>
  <si>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</si>
  <si>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</si>
  <si>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</si>
  <si>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</si>
  <si>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</si>
  <si>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</si>
  <si>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</si>
  <si>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</si>
  <si>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</si>
  <si>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</si>
  <si>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</si>
  <si>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</si>
  <si>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</si>
  <si>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</si>
  <si>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</si>
  <si>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</si>
  <si>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</si>
  <si>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</si>
  <si>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</si>
  <si>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</si>
  <si>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</si>
  <si>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</si>
  <si>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</si>
  <si>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</si>
  <si>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</si>
  <si>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</si>
  <si>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</si>
  <si>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</si>
  <si>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</si>
  <si>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</si>
  <si>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</si>
  <si>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</si>
  <si>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</si>
  <si>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</si>
  <si>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</si>
  <si>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</si>
  <si>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</si>
  <si>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</si>
  <si>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</si>
  <si>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</si>
  <si>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</si>
  <si>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</si>
  <si>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</si>
  <si>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</si>
  <si>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</si>
  <si>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</si>
  <si>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</si>
  <si>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</si>
  <si>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</si>
  <si>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</si>
  <si>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</si>
  <si>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</si>
  <si>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</si>
  <si>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</si>
  <si>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</si>
  <si>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</si>
  <si>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</si>
  <si>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</si>
  <si>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</si>
  <si>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</si>
  <si>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</si>
  <si>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</si>
  <si>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</si>
  <si>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</si>
  <si>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</si>
  <si>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</si>
  <si>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</si>
  <si>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</si>
  <si>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</si>
  <si>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</si>
  <si>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</si>
  <si>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</si>
  <si>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</si>
  <si>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</si>
  <si>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</si>
  <si>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</si>
  <si>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</si>
  <si>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</si>
  <si>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</si>
  <si>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</si>
  <si>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</si>
  <si>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</si>
  <si>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</si>
  <si>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</si>
  <si>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</si>
  <si>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</si>
  <si>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</si>
  <si>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</si>
  <si>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</si>
  <si>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</si>
  <si>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</si>
  <si>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</si>
  <si>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</si>
  <si>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</si>
  <si>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</si>
  <si>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</si>
  <si>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</si>
  <si>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</si>
  <si>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</si>
  <si>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</si>
  <si>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</si>
  <si>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</si>
  <si>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</si>
  <si>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</si>
  <si>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</si>
  <si>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</si>
  <si>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</si>
  <si>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</si>
  <si>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</si>
  <si>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</si>
  <si>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</si>
  <si>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</si>
  <si>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</si>
  <si>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</si>
  <si>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</si>
  <si>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</si>
  <si>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</si>
  <si>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</si>
  <si>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</si>
  <si>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</si>
  <si>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</si>
  <si>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</si>
  <si>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</si>
  <si>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</si>
  <si>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</si>
  <si>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</si>
  <si>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</si>
  <si>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</si>
  <si>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</si>
  <si>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</si>
  <si>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</si>
  <si>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</si>
  <si>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</si>
  <si>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</si>
  <si>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</si>
  <si>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</si>
  <si>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</si>
  <si>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</si>
  <si>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</si>
  <si>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</si>
  <si>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</si>
  <si>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</si>
  <si>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</si>
  <si>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</si>
  <si>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</si>
  <si>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</si>
  <si>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</si>
  <si>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</si>
  <si>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</si>
  <si>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</si>
  <si>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</si>
  <si>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</si>
  <si>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</si>
  <si>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</si>
  <si>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</si>
  <si>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</si>
  <si>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</si>
  <si>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</si>
  <si>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</si>
  <si>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</si>
  <si>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</si>
  <si>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</si>
  <si>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</si>
  <si>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</si>
  <si>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</si>
  <si>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</si>
  <si>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</si>
  <si>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</si>
  <si>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</si>
  <si>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</si>
  <si>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</si>
  <si>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</si>
  <si>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</si>
  <si>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</si>
  <si>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</si>
  <si>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</si>
  <si>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</si>
  <si>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</si>
  <si>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</si>
  <si>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</si>
  <si>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</si>
  <si>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</si>
  <si>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</si>
  <si>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</si>
  <si>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</si>
  <si>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</si>
  <si>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</si>
  <si>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</si>
  <si>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</si>
  <si>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</si>
  <si>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</si>
  <si>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</si>
  <si>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</si>
  <si>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</si>
  <si>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</si>
  <si>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</si>
  <si>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</si>
  <si>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</si>
  <si>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</si>
  <si>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</si>
  <si>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</si>
  <si>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</si>
  <si>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</si>
  <si>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</si>
  <si>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</si>
  <si>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</si>
  <si>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</si>
  <si>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</si>
  <si>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</si>
  <si>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</si>
  <si>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</si>
  <si>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</si>
  <si>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</si>
  <si>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</si>
  <si>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</si>
  <si>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</si>
  <si>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</si>
  <si>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</si>
  <si>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</si>
  <si>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</si>
  <si>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</si>
  <si>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</si>
  <si>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</si>
  <si>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</si>
  <si>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</si>
  <si>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</si>
  <si>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</si>
  <si>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</si>
  <si>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</si>
  <si>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</si>
  <si>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</si>
  <si>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</si>
  <si>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</si>
  <si>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</si>
  <si>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</si>
  <si>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</si>
  <si>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</si>
  <si>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</si>
  <si>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</si>
  <si>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</si>
  <si>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</si>
  <si>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</si>
  <si>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</si>
  <si>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</si>
  <si>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</si>
  <si>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</si>
  <si>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</si>
  <si>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</si>
  <si>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</si>
  <si>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</si>
  <si>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</si>
  <si>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</si>
  <si>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</si>
  <si>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</si>
  <si>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</si>
  <si>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</si>
  <si>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</si>
  <si>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</si>
  <si>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</si>
  <si>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</si>
  <si>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</si>
  <si>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</si>
  <si>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</si>
  <si>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</si>
  <si>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</si>
  <si>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</si>
  <si>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</si>
  <si>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</si>
  <si>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</si>
  <si>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</si>
  <si>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</si>
  <si>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</si>
  <si>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</si>
  <si>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</si>
  <si>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</si>
  <si>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</si>
  <si>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</si>
  <si>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</si>
  <si>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</si>
  <si>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</si>
  <si>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</si>
  <si>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</si>
  <si>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</si>
  <si>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</si>
  <si>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</si>
  <si>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</si>
  <si>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</si>
  <si>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</si>
  <si>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</si>
  <si>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</si>
  <si>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</si>
  <si>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</si>
  <si>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</si>
  <si>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</si>
  <si>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</si>
  <si>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</si>
  <si>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</si>
  <si>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</si>
  <si>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</si>
  <si>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</si>
  <si>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</si>
  <si>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</si>
  <si>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</si>
  <si>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</si>
  <si>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</si>
  <si>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</si>
  <si>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</si>
  <si>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</si>
  <si>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</si>
  <si>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</si>
  <si>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</si>
  <si>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</si>
  <si>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</si>
  <si>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</si>
  <si>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</si>
  <si>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</si>
  <si>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</si>
  <si>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</si>
  <si>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</si>
  <si>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</si>
  <si>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</si>
  <si>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</si>
  <si>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</si>
  <si>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</si>
  <si>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</si>
  <si>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</si>
  <si>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</si>
  <si>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</si>
  <si>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</si>
  <si>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</si>
  <si>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</si>
  <si>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</si>
  <si>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</si>
  <si>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</si>
  <si>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</si>
  <si>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</si>
  <si>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</si>
  <si>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</si>
  <si>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</si>
  <si>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</si>
  <si>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</si>
  <si>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</si>
  <si>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</si>
  <si>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</si>
  <si>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</si>
  <si>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</si>
  <si>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</si>
  <si>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</si>
  <si>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</si>
  <si>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</si>
  <si>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</si>
  <si>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</si>
  <si>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</si>
  <si>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</si>
  <si>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</si>
  <si>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</si>
  <si>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</si>
  <si>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</si>
  <si>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</si>
  <si>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</si>
  <si>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</si>
  <si>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</si>
  <si>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</si>
  <si>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</si>
  <si>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</si>
  <si>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</si>
  <si>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</si>
  <si>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</si>
  <si>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</si>
  <si>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</si>
  <si>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</si>
  <si>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</si>
  <si>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</si>
  <si>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</si>
  <si>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</si>
  <si>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</si>
  <si>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</si>
  <si>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</si>
  <si>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</si>
  <si>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</si>
  <si>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</si>
  <si>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</si>
  <si>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</si>
  <si>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</si>
  <si>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</si>
  <si>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</si>
  <si>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</si>
  <si>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</si>
  <si>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</si>
  <si>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</si>
  <si>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</si>
  <si>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</si>
  <si>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</si>
  <si>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</si>
  <si>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</si>
  <si>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</si>
  <si>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</si>
  <si>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</si>
  <si>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</si>
  <si>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</si>
  <si>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</si>
  <si>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</si>
  <si>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</si>
  <si>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</si>
  <si>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</si>
  <si>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</si>
  <si>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</si>
  <si>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</si>
  <si>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</si>
  <si>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</si>
  <si>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</si>
  <si>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</si>
  <si>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</si>
  <si>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</si>
  <si>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</si>
  <si>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</si>
  <si>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</si>
  <si>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</si>
  <si>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</si>
  <si>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</si>
  <si>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</si>
  <si>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</si>
  <si>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</si>
  <si>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</si>
  <si>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</si>
  <si>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</si>
  <si>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</si>
  <si>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</si>
  <si>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</si>
  <si>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</si>
  <si>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</si>
  <si>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</si>
  <si>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</si>
  <si>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</si>
  <si>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</si>
  <si>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</si>
  <si>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</si>
  <si>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</si>
  <si>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</si>
  <si>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</si>
  <si>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</si>
  <si>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</si>
  <si>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</si>
  <si>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</si>
  <si>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</si>
  <si>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</si>
  <si>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</si>
  <si>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</si>
  <si>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</si>
  <si>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</si>
  <si>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</si>
  <si>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</si>
  <si>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</si>
  <si>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</si>
  <si>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</si>
  <si>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</si>
  <si>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</si>
  <si>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</si>
  <si>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</si>
  <si>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</si>
  <si>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</si>
  <si>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</si>
  <si>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</si>
  <si>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</si>
  <si>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</si>
  <si>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</si>
  <si>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</si>
  <si>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</si>
  <si>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</si>
  <si>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</si>
  <si>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</si>
  <si>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</si>
  <si>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</si>
  <si>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</si>
  <si>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</si>
  <si>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</si>
  <si>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</si>
  <si>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</si>
  <si>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</si>
  <si>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</si>
  <si>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</si>
  <si>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</si>
  <si>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</si>
  <si>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</si>
  <si>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</si>
  <si>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</si>
  <si>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</si>
  <si>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</si>
  <si>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</si>
  <si>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</si>
  <si>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</si>
  <si>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</si>
  <si>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</si>
  <si>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</si>
  <si>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</si>
  <si>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</si>
  <si>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</si>
  <si>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</si>
  <si>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</si>
  <si>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</si>
  <si>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</si>
  <si>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</si>
  <si>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</si>
  <si>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</si>
  <si>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</si>
  <si>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</si>
  <si>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</si>
  <si>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</si>
  <si>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</si>
  <si>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</si>
  <si>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</si>
  <si>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</si>
  <si>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</si>
  <si>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</si>
  <si>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</si>
  <si>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</si>
  <si>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</si>
  <si>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</si>
  <si>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</si>
  <si>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</si>
  <si>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</si>
  <si>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</si>
  <si>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</si>
  <si>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</si>
  <si>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</si>
  <si>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</si>
  <si>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</si>
  <si>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</si>
  <si>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</si>
  <si>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</si>
  <si>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</si>
  <si>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</si>
  <si>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</si>
  <si>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</si>
  <si>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</si>
  <si>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</si>
  <si>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</si>
  <si>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</si>
  <si>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</si>
  <si>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</si>
  <si>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</si>
  <si>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</si>
  <si>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</si>
  <si>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</si>
  <si>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</si>
  <si>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</si>
  <si>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</si>
  <si>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</si>
  <si>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</si>
  <si>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</si>
  <si>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</si>
  <si>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</si>
  <si>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</si>
  <si>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</si>
  <si>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</si>
  <si>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</si>
  <si>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</si>
  <si>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</si>
  <si>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</si>
  <si>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</si>
  <si>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</si>
  <si>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</si>
  <si>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</si>
  <si>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</si>
  <si>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</si>
  <si>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</si>
  <si>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</si>
  <si>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</si>
  <si>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</si>
  <si>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</si>
  <si>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</si>
  <si>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</si>
  <si>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</si>
  <si>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</si>
  <si>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</si>
  <si>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</si>
  <si>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</si>
  <si>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</si>
  <si>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</si>
  <si>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</si>
  <si>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</si>
  <si>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</si>
  <si>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</si>
  <si>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</si>
  <si>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</si>
  <si>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</si>
  <si>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</si>
  <si>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</si>
  <si>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</si>
  <si>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</si>
  <si>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</si>
  <si>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</si>
  <si>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</si>
  <si>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</si>
  <si>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</si>
  <si>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</si>
  <si>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</si>
  <si>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</si>
  <si>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</si>
  <si>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</si>
  <si>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</si>
  <si>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</si>
  <si>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</si>
  <si>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</si>
  <si>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</si>
  <si>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</si>
  <si>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</si>
  <si>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</si>
  <si>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</si>
  <si>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</si>
  <si>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</si>
  <si>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</si>
  <si>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</si>
  <si>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</si>
  <si>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</si>
  <si>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</si>
  <si>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</si>
  <si>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</si>
  <si>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</si>
  <si>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</si>
  <si>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</si>
  <si>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</si>
  <si>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</si>
  <si>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</si>
  <si>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</si>
  <si>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</si>
  <si>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</si>
  <si>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</si>
  <si>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</si>
  <si>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</si>
  <si>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</si>
  <si>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</si>
  <si>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</si>
  <si>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</si>
  <si>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</si>
  <si>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</si>
  <si>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</si>
  <si>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</si>
  <si>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</si>
  <si>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</si>
  <si>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</si>
  <si>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</si>
  <si>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</si>
  <si>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</si>
  <si>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</si>
  <si>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</si>
  <si>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</si>
  <si>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</si>
  <si>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</si>
  <si>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</si>
  <si>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</si>
  <si>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</si>
  <si>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</si>
  <si>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</si>
  <si>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</si>
  <si>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</si>
  <si>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</si>
  <si>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</si>
  <si>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</si>
  <si>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</si>
  <si>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</si>
  <si>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</si>
  <si>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</si>
  <si>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</si>
  <si>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</si>
  <si>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</si>
  <si>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</si>
  <si>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</si>
  <si>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</si>
  <si>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</si>
  <si>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</si>
  <si>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</si>
  <si>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</si>
  <si>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</si>
  <si>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</si>
  <si>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</si>
  <si>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</si>
  <si>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</si>
  <si>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</si>
  <si>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</si>
  <si>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</si>
  <si>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</si>
  <si>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</si>
  <si>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</si>
  <si>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</si>
  <si>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</si>
  <si>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</si>
  <si>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</si>
  <si>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</si>
  <si>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</si>
  <si>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</si>
  <si>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</si>
  <si>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</si>
  <si>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</si>
  <si>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</si>
  <si>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</si>
  <si>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</si>
  <si>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</si>
  <si>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</si>
  <si>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</si>
  <si>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</si>
  <si>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</si>
  <si>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</si>
  <si>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</si>
  <si>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</si>
  <si>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</si>
  <si>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</si>
  <si>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</si>
  <si>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</si>
  <si>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</si>
  <si>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</si>
  <si>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</si>
  <si>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</si>
  <si>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</si>
  <si>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</si>
  <si>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</si>
  <si>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</si>
  <si>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</si>
  <si>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</si>
  <si>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</si>
  <si>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</si>
  <si>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</si>
  <si>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</si>
  <si>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</si>
  <si>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</si>
  <si>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</si>
  <si>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</si>
  <si>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</si>
  <si>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</si>
  <si>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</si>
  <si>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</si>
  <si>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</si>
  <si>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</si>
  <si>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</si>
  <si>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</si>
  <si>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</si>
  <si>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</si>
  <si>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</si>
  <si>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</si>
  <si>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</si>
  <si>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</si>
  <si>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</si>
  <si>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</si>
  <si>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</si>
  <si>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</si>
  <si>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</si>
  <si>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</si>
  <si>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</si>
  <si>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</si>
  <si>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</si>
  <si>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</si>
  <si>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</si>
  <si>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</si>
  <si>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</si>
  <si>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</si>
  <si>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</si>
  <si>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</si>
  <si>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</si>
  <si>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</si>
  <si>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</si>
  <si>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</si>
  <si>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</si>
  <si>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</si>
  <si>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</si>
  <si>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</si>
  <si>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</si>
  <si>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</si>
  <si>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</si>
  <si>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</si>
  <si>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</si>
  <si>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</si>
  <si>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</si>
  <si>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</si>
  <si>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</si>
  <si>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</si>
  <si>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</si>
  <si>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</si>
  <si>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</si>
  <si>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</si>
  <si>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</si>
  <si>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</si>
  <si>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</si>
  <si>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</si>
  <si>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</si>
  <si>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</si>
  <si>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</si>
  <si>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</si>
  <si>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</si>
  <si>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</si>
  <si>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</si>
  <si>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</si>
  <si>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</si>
  <si>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</si>
  <si>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</si>
  <si>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</si>
  <si>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</si>
  <si>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</si>
  <si>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</si>
  <si>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</si>
  <si>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</si>
  <si>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</si>
  <si>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</si>
  <si>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</si>
  <si>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</si>
  <si>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</si>
  <si>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</si>
  <si>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</si>
  <si>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</si>
  <si>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</si>
  <si>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</si>
  <si>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</si>
  <si>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</si>
  <si>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</si>
  <si>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</si>
  <si>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</si>
  <si>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</si>
  <si>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</si>
  <si>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</si>
  <si>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</si>
  <si>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</si>
  <si>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</si>
  <si>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</si>
  <si>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</si>
  <si>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</si>
  <si>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</si>
  <si>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</si>
  <si>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</si>
  <si>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</si>
  <si>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</si>
  <si>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</si>
  <si>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</si>
  <si>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</si>
  <si>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</si>
  <si>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</si>
  <si>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</si>
  <si>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</si>
  <si>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</si>
  <si>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</si>
  <si>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</si>
  <si>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</si>
  <si>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</si>
  <si>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</si>
  <si>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</si>
  <si>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</si>
  <si>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</si>
  <si>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</si>
  <si>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</si>
  <si>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</si>
  <si>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</si>
  <si>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</si>
  <si>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</si>
  <si>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</si>
  <si>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</si>
  <si>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</si>
  <si>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</si>
  <si>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</si>
  <si>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</si>
  <si>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</si>
  <si>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</si>
  <si>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</si>
  <si>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</si>
  <si>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</si>
  <si>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</si>
  <si>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</si>
  <si>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</si>
  <si>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</si>
  <si>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</si>
  <si>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</si>
  <si>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</si>
  <si>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</si>
  <si>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</si>
  <si>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</si>
  <si>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</si>
  <si>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</si>
  <si>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</si>
  <si>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</si>
  <si>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</si>
  <si>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</si>
  <si>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</si>
  <si>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</si>
  <si>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</si>
  <si>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</si>
  <si>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</si>
  <si>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</si>
  <si>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</si>
  <si>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</si>
  <si>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</si>
  <si>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</si>
  <si>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</si>
  <si>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</si>
  <si>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</si>
  <si>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</si>
  <si>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</si>
  <si>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</si>
  <si>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</si>
  <si>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</si>
  <si>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</si>
  <si>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</si>
  <si>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</si>
  <si>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</si>
  <si>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</si>
  <si>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</si>
  <si>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</si>
  <si>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</si>
  <si>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</si>
  <si>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</si>
  <si>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</si>
  <si>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</si>
  <si>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</si>
  <si>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</si>
  <si>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</si>
  <si>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</si>
  <si>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</si>
  <si>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</si>
  <si>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</si>
  <si>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</si>
  <si>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</si>
  <si>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</si>
  <si>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</si>
  <si>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</si>
  <si>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</si>
  <si>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</si>
  <si>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</si>
  <si>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</si>
  <si>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</si>
  <si>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</si>
  <si>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</si>
  <si>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</si>
  <si>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</si>
  <si>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</si>
  <si>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</si>
  <si>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</si>
  <si>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</si>
  <si>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</si>
  <si>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</si>
  <si>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</si>
  <si>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</si>
  <si>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</si>
  <si>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</si>
  <si>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</si>
  <si>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</si>
  <si>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</si>
  <si>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</si>
  <si>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</si>
  <si>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</si>
  <si>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</si>
  <si>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</si>
  <si>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</si>
  <si>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</si>
  <si>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</si>
  <si>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</si>
  <si>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</si>
  <si>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</si>
  <si>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</si>
  <si>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</si>
  <si>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</si>
  <si>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</si>
  <si>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</si>
  <si>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</si>
  <si>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</si>
  <si>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</si>
  <si>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</si>
  <si>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</si>
  <si>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</si>
  <si>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</si>
  <si>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</si>
  <si>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</si>
  <si>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</si>
  <si>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</si>
  <si>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</si>
  <si>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</si>
  <si>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</si>
  <si>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</si>
  <si>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</si>
  <si>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</si>
  <si>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</si>
  <si>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</si>
  <si>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</si>
  <si>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</si>
  <si>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</si>
  <si>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</si>
  <si>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</si>
  <si>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</si>
  <si>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</si>
  <si>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</si>
  <si>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</si>
  <si>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</si>
  <si>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</si>
  <si>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</si>
  <si>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</si>
  <si>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</si>
  <si>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</si>
  <si>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</si>
  <si>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</si>
  <si>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</si>
  <si>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</si>
  <si>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</si>
  <si>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</si>
  <si>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</si>
  <si>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</si>
  <si>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</si>
  <si>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</si>
  <si>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</si>
  <si>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</si>
  <si>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</si>
  <si>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</si>
  <si>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</si>
  <si>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</si>
  <si>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</si>
  <si>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</si>
  <si>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</si>
  <si>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</si>
  <si>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</si>
  <si>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</si>
  <si>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</si>
  <si>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</si>
  <si>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</si>
  <si>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</si>
  <si>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</si>
  <si>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</si>
  <si>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</si>
  <si>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</si>
  <si>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</si>
  <si>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</si>
  <si>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</si>
  <si>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</si>
  <si>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</si>
  <si>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</si>
  <si>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</si>
  <si>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</si>
  <si>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</si>
  <si>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</si>
  <si>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</si>
  <si>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</si>
  <si>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</si>
  <si>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</si>
  <si>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</si>
  <si>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</si>
  <si>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</si>
  <si>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</si>
  <si>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</si>
  <si>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</si>
  <si>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</si>
  <si>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</si>
  <si>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</si>
  <si>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</si>
  <si>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</si>
  <si>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</si>
  <si>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</si>
  <si>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</si>
  <si>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</si>
  <si>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</si>
  <si>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</si>
  <si>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</si>
  <si>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</si>
  <si>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</si>
  <si>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</si>
  <si>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</si>
  <si>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</si>
  <si>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</si>
  <si>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</si>
  <si>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</si>
  <si>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</si>
  <si>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</si>
  <si>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</si>
  <si>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</si>
  <si>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</si>
  <si>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</si>
  <si>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</si>
  <si>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</si>
  <si>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</si>
  <si>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</si>
  <si>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</si>
  <si>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</si>
  <si>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</si>
  <si>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</si>
  <si>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</si>
  <si>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</si>
  <si>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</si>
  <si>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</si>
  <si>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</si>
  <si>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</si>
  <si>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</si>
  <si>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</si>
  <si>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</si>
  <si>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</si>
  <si>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</si>
  <si>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</si>
  <si>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</si>
  <si>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</si>
  <si>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</si>
  <si>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</si>
  <si>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</si>
  <si>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</si>
  <si>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</si>
  <si>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</si>
  <si>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</si>
  <si>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</si>
  <si>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</si>
  <si>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</si>
  <si>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</si>
  <si>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</si>
  <si>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</si>
  <si>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</si>
  <si>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</si>
  <si>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</si>
  <si>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</si>
  <si>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</si>
  <si>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</si>
  <si>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</si>
  <si>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</si>
  <si>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</si>
  <si>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</si>
  <si>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</si>
  <si>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</si>
  <si>
    <t>PCM-20251019-00001180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</si>
</sst>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286.58899259259488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6.0936799768460332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45949.537418402775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45949.537418402775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45949.537418402775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45949.537418402775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45949.537418402775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45949.537418402775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45949.537418402775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45949.537418402775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45949.537418402775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45949.537418402775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45949.537418402775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45949.537418402775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45949.537418402775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45949.537418402775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45949.537418402775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45949.537418402775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45949.537418402775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45949.537418402775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45949.537418402775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45949.537418402775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45949.537418402775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45949.537418402775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45949.537418402775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45949.537418402775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45949.537418402775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45949.537418402775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45949.537418402775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45949.537418402775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45949.537418402775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45949.537418402775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45949.537418402775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45949.537418402775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45949.537418402775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45949.537418402775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45949.537418402775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45949.537418402775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45949.537418402775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45949.537418402775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45949.537418402775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45949.537418402775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45949.537418402775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45949.537418402775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45949.537418402775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45949.537418402775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45949.537418402775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45949.537418402775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45949.537418402775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45949.537418402775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45949.537418402775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45949.537418402775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45949.537418402775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45949.537418402775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45949.537418402775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45949.537418402775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45949.537418402775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45949.537418402775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45949.537418402775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45949.537418402775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45949.537418402775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45949.537418402775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45949.537418402775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45949.537418402775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45949.537418402775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45949.537418402775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45949.537418402775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45949.537418402775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45949.537418402775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45949.537418402775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45949.537418402775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45949.537418402775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45949.537418402775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45949.537418402775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45949.537418402775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45949.537418402775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45949.537418402775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45949.537418402775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45949.537418402775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45949.537418402775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45949.537418402775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45949.537418402775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45949.537418402775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45949.537418402775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45949.537418402775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45949.537418402775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45949.537418402775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45949.537418402775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45949.537418402775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45949.537418402775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45949.537418402775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45949.537418402775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45949.537418402775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45949.537418402775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45949.537418402775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45949.537418402775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45949.537418402775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45949.537418402775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45949.537418402775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45949.537418402775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45949.537418402775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45949.537418402775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9B4E63F7-E5BF-4B84-A902-42419B1A8B7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142.81033518518962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124.53758055555954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5.041643055556051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45949.537418518521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45949.537418518521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45949.537418518521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45949.537418518521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45949.537418518521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45949.537418518521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45949.537418518521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45949.537418518521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45949.537418518521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45949.537418518521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45949.537418518521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45949.537418518521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45949.537418518521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45949.537418518521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45949.537418518521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45949.537418518521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45949.537418518521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45949.537418518521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45949.537418518521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45949.537418518521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45949.537418518521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45949.537418518521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45949.537418518521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45949.537418518521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45949.537418518521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45949.537418518521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45949.537418518521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45949.537418518521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45949.537418518521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45949.537418518521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45949.537418518521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45949.537418518521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45949.537418518521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45949.537418518521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45949.537418518521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45949.537418518521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45949.537418518521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45949.537418518521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45949.537418518521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45949.537418518521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45949.537418518521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45949.537418518521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45949.537418518521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45949.537418518521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45949.537418518521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45949.537418518521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45949.537418518521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45949.537418518521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45949.537418518521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45949.537418518521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45949.537418518521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45949.537418518521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45949.537418518521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45949.537418518521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45949.537418518521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45949.537418518521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45949.537418518521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45949.537418518521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45949.537418518521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45949.537418518521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45949.537418518521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45949.537418518521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45949.537418518521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45949.537418518521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45949.537418518521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45949.537418518521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45949.537418518521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45949.537418518521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45949.537418518521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45949.537418518521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45949.537418518521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45949.537418518521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45949.537418518521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45949.537418518521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45949.537418518521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45949.537418518521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45949.537418518521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45949.537418518521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45949.537418518521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45949.537418518521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45949.537418518521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45949.537418518521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45949.537418518521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45949.537418518521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45949.537418518521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45949.537418518521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45949.537418518521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45949.537418518521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45949.537418518521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45949.537418518521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45949.537418518521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45949.537418518521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45949.537418518521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45949.537418518521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45949.537418518521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45949.537418518521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45949.537418518521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45949.537418518521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45949.537418518521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45949.537418518521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45949.537418518521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45949.537418518521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45949.537418518521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45949.537418518521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45949.537418518521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45949.537418518521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45949.537418518521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45949.537418518521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45949.537418518521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45949.537418518521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45949.537418518521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45949.537418518521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45949.537418518521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45949.537418518521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45949.537418518521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45949.537418518521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45949.537418518521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45949.537418518521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45949.537418518521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45949.537418518521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45949.537418518521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45949.537418518521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45949.537418518521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45949.537418518521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45949.537418518521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45949.537418518521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45949.537418518521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45949.537418518521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45949.537418518521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45949.537418518521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45949.537418518521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45949.537418518521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45949.537418518521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45949.537418518521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45949.537418518521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45949.537418518521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45949.537418518521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45949.537418518521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45949.537418518521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45949.537418518521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45949.537418518521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45949.537418518521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45949.537418518521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45949.537418518521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45949.537418518521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45949.537418518521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45949.537418518521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45949.537418518521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45949.537418518521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45949.537418518521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45949.537418518521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45949.537418518521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45949.537418518521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45949.537418518521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45949.537418518521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45949.537418518521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45949.537418518521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45949.537418518521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45949.537418518521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45949.537418518521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45949.537418518521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45949.537418518521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45949.537418518521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45949.537418518521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45949.537418518521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45949.537418518521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45949.537418518521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45949.537418518521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45949.537418518521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45949.537418518521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45949.537418518521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45949.537418518521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45949.537418518521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45949.537418518521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45949.537418518521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45949.537418518521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45949.537418518521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45949.537418518521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45949.537418518521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45949.537418518521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45949.537418518521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45949.537418518521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45949.537418518521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45949.537418518521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45949.537418518521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45949.537418518521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45949.537418518521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45949.537418518521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45949.537418518521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45949.537418518521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45949.537418518521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45949.537418518521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45949.537418518521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45949.537418518521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45949.537418518521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45949.537418518521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45949.537418518521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45949.537418518521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45949.537418518521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45949.537418518521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45949.537418518521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45949.537418518521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45949.537418518521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45949.537418518521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45949.537418518521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45949.537418518521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45949.537418518521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45949.537418518521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45949.537418518521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45949.537418518521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45949.537418518521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45949.537418518521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45949.537418518521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45949.537418518521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45949.537418518521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45949.537418518521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45949.537418518521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45949.537418518521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45949.537418518521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45949.537418518521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45949.537418518521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45949.537418518521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45949.537418518521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45949.537418518521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45949.537418518521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45949.537418518521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45949.537418518521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45949.537418518521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45949.537418518521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45949.537418518521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45949.537418518521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45949.537418518521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45949.537418518521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45949.537418518521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45949.537418518521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45949.537418518521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45949.537418518521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45949.537418518521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45949.537418518521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45949.537418518521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45949.537418518521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45949.537418518521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45949.537418518521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45949.537418518521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45949.537418518521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45949.537418518521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45949.537418518521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45949.537418518521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45949.537418518521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45949.537418518521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45949.537418518521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45949.537418518521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45949.537418518521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45949.537418518521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45949.537418518521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45949.537418518521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45949.537418518521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45949.537418518521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45949.537418518521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45949.537418518521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45949.537418518521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45949.537418518521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45949.537418518521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45949.537418518521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45949.537418518521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45949.537418518521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45949.537418518521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45949.537418518521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45949.537418518521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45949.537418518521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45949.537418518521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45949.537418518521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45949.537418518521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45949.537418518521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45949.537418518521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45949.537418518521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45949.537418518521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45949.537418518521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45949.537418518521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45949.537418518521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45949.537418518521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45949.537418518521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45949.537418518521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45949.537418518521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45949.537418518521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45949.537418518521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45949.537418518521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45949.537418518521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45949.537418518521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45949.537418518521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45949.537418518521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45949.537418518521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45949.537418518521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45949.537418518521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45949.537418518521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45949.537418518521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45949.537418518521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45949.537418518521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45949.537418518521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45949.537418518521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45949.537418518521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45949.537418518521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45949.537418518521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45949.537418518521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45949.537418518521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45949.537418518521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45949.537418518521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45949.537418518521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45949.537418518521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45949.537418518521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45949.537418518521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45949.537418518521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45949.537418518521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45949.537418518521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45949.537418518521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45949.537418518521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45949.537418518521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45949.537418518521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45949.537418518521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45949.537418518521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45949.537418518521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45949.537418518521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45949.537418518521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45949.537418518521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45949.537418518521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45949.537418518521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45949.537418518521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45949.537418518521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45949.537418518521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45949.537418518521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45949.537418518521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45949.537418518521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45949.537418518521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45949.537418518521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45949.537418518521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45949.537418518521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45949.537418518521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45949.537418518521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45949.537418518521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45949.537418518521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45949.537418518521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45949.537418518521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45949.537418518521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45949.537418518521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45949.537418518521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45949.537418518521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45949.537418518521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45949.537418518521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45949.537418518521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45949.537418518521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45949.537418518521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45949.537418518521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45949.537418518521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45949.537418518521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45949.537418518521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45949.537418518521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45949.537418518521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45949.537418518521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45949.537418518521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45949.537418518521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45949.537418518521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45949.537418518521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45949.537418518521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45949.537418518521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45949.537418518521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45949.537418518521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45949.537418518521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45949.537418518521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45949.537418518521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45949.537418518521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45949.537418518521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45949.537418518521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45949.537418518521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45949.537418518521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45949.537418518521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45949.537418518521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45949.537418518521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45949.537418518521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45949.537418518521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45949.537418518521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45949.537418518521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45949.537418518521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45949.537418518521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45949.537418518521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45949.537418518521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45949.537418518521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45949.537418518521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45949.537418518521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45949.537418518521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45949.537418518521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45949.537418518521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45949.537418518521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45949.537418518521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45949.537418518521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45949.537418518521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45949.537418518521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45949.537418518521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45949.537418518521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45949.537418518521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45949.537418518521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45949.537418518521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45949.537418518521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45949.537418518521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45949.537418518521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45949.537418518521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45949.537418518521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45949.537418518521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45949.537418518521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45949.537418518521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45949.537418518521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45949.537418518521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45949.537418518521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45949.537418518521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45949.537418518521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45949.537418518521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45949.537418518521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45949.537418518521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45949.537418518521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45949.537418518521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45949.537418518521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45949.537418518521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45949.537418518521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45949.537418518521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45949.537418518521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45949.537418518521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45949.537418518521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45949.537418518521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45949.537418518521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45949.537418518521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45949.537418518521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45949.537418518521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45949.537418518521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45949.537418518521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45949.537418518521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45949.537418518521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45949.537418518521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45949.537418518521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45949.537418518521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45949.537418518521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45949.537418518521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45949.537418518521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45949.537418518521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45949.537418518521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45949.537418518521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45949.537418518521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45949.537418518521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45949.537418518521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45949.537418518521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45949.537418518521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45949.537418518521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45949.537418518521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45949.537418518521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45949.537418518521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45949.537418518521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45949.537418518521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45949.537418518521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45949.537418518521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45949.537418518521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45949.537418518521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45949.537418518521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45949.537418518521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45949.537418518521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45949.537418518521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45949.537418518521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45949.537418518521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45949.537418518521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45949.537418518521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45949.537418518521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45949.537418518521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45949.537418518521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45949.537418518521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45949.537418518521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45949.537418518521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45949.537418518521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45949.537418518521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45949.537418518521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45949.537418518521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45949.537418518521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45949.537418518521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45949.537418518521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45949.537418518521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45949.537418518521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45949.537418518521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45949.537418518521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45949.537418518521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45949.537418518521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45949.537418518521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45949.537418518521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45949.537418518521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45949.537418518521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45949.537418518521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45949.537418518521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45949.537418518521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45949.537418518521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45949.537418518521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45949.537418518521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45949.537418518521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45949.537418518521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45949.537418518521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45949.537418518521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45949.537418518521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45949.537418518521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45949.537418518521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45949.537418518521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45949.537418518521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45949.537418518521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45949.537418518521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45949.537418518521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45949.537418518521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45949.537418518521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45949.537418518521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45949.537418518521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45949.537418518521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45949.537418518521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45949.537418518521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45949.537418518521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45949.537418518521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45949.537418518521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45949.537418518521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45949.537418518521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45949.537418518521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45949.537418518521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45949.537418518521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45949.537418518521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45949.537418518521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45949.537418518521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45949.537418518521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45949.537418518521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45949.537418518521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45949.537418518521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45949.537418518521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45949.537418518521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45949.537418518521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45949.537418518521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45949.537418518521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45949.537418518521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45949.537418518521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45949.537418518521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45949.537418518521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45949.537418518521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45949.537418518521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45949.537418518521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45949.537418518521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45949.537418518521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45949.537418518521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45949.537418518521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45949.537418518521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45949.537418518521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45949.537418518521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45949.537418518521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45949.537418518521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45949.537418518521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45949.537418518521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45949.537418518521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45949.537418518521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45949.537418518521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45949.537418518521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45949.537418518521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45949.537418518521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45949.537418518521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45949.537418518521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45949.537418518521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45949.537418518521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45949.537418518521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45949.537418518521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45949.537418518521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45949.537418518521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45949.537418518521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45949.537418518521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45949.537418518521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45949.537418518521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45949.537418518521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45949.537418518521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45949.537418518521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45949.537418518521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45949.537418518521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45949.537418518521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45949.537418518521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45949.537418518521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45949.537418518521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45949.537418518521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45949.537418518521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45949.537418518521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45949.537418518521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45949.537418518521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45949.537418518521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45949.537418518521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45949.537418518521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45949.537418518521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45949.537418518521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45949.537418518521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45949.537418518521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45949.537418518521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45949.537418518521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45949.537418518521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45949.537418518521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45949.537418518521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45949.537418518521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45949.537418518521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45949.537418518521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45949.537418518521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45949.537418518521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45949.537418518521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45949.537418518521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45949.537418518521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45949.537418518521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45949.537418518521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45949.537418518521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45949.537418518521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45949.537418518521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45949.537418518521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45949.537418518521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45949.537418518521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45949.537418518521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45949.537418518521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45949.537418518521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45949.537418518521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45949.537418518521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45949.537418518521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45949.537418518521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45949.537418518521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45949.537418518521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45949.537418518521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45949.537418518521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45949.537418518521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45949.537418518521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45949.537418518521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45949.537418518521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45949.537418518521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45949.537418518521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45949.537418518521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45949.537418518521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45949.537418518521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45949.537418518521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45949.537418518521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45949.537418518521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45949.537418518521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45949.537418518521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45949.537418518521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45949.537418518521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45949.537418518521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45949.537418518521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45949.537418518521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45949.537418518521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45949.537418518521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45949.537418518521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45949.537418518521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45949.537418518521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45949.537418518521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45949.537418518521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45949.537418518521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45949.537418518521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45949.537418518521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45949.537418518521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45949.537418518521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45949.537418518521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45949.537418518521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45949.537418518521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45949.537418518521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45949.537418518521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45949.537418518521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45949.537418518521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45949.537418518521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45949.537418518521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45949.537418518521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45949.537418518521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45949.537418518521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45949.537418518521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45949.537418518521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45949.537418518521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45949.537418518521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45949.537418518521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45949.537418518521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45949.537418518521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45949.537418518521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45949.537418518521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45949.537418518521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45949.537418518521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45949.537418518521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45949.537418518521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45949.537418518521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45949.537418518521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45949.537418518521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45949.537418518521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45949.537418518521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45949.537418518521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45949.537418518521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45949.537418518521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45949.537418518521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45949.537418518521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45949.537418518521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45949.537418518521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45949.537418518521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45949.537418518521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45949.537418518521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45949.537418518521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45949.537418518521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45949.537418518521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45949.537418518521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45949.537418518521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45949.537418518521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45949.537418518521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45949.537418518521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45949.537418518521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45949.537418518521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45949.537418518521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45949.537418518521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45949.537418518521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45949.537418518521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45949.537418518521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45949.537418518521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45949.537418518521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45949.537418518521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45949.537418518521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45949.537418518521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45949.537418518521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45949.537418518521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45949.537418518521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45949.537418518521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45949.537418518521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45949.537418518521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45949.537418518521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45949.537418518521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45949.537418518521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45949.537418518521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45949.537418518521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45949.537418518521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45949.537418518521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45949.537418518521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45949.537418518521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45949.537418518521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45949.537418518521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45949.537418518521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45949.537418518521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45949.537418518521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45949.537418518521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45949.537418518521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45949.537418518521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45949.537418518521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45949.537418518521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45949.537418518521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45949.537418518521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45949.537418518521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45949.537418518521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45949.537418518521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45949.537418518521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45949.537418518521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45949.537418518521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45949.537418518521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45949.537418518521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45949.537418518521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45949.537418518521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45949.537418518521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45949.537418518521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45949.537418518521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45949.537418518521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45949.537418518521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45949.537418518521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45949.537418518521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45949.537418518521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45949.537418518521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45949.537418518521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45949.537418518521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45949.537418518521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45949.537418518521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45949.537418518521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45949.537418518521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45949.537418518521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45949.537418518521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45949.537418518521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45949.537418518521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45949.537418518521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45949.537418518521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45949.537418518521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45949.537418518521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45949.537418518521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45949.537418518521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45949.537418518521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45949.537418518521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45949.537418518521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45949.537418518521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45949.537418518521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45949.537418518521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45949.537418518521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45949.537418518521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45949.537418518521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45949.537418518521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45949.537418518521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45949.537418518521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45949.537418518521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45949.537418518521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45949.537418518521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45949.537418518521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45949.537418518521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45949.537418518521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45949.537418518521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45949.537418518521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45949.537418518521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45949.537418518521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45949.537418518521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45949.537418518521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45949.537418518521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45949.537418518521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45949.537418518521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45949.537418518521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45949.537418518521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45949.537418518521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45949.537418518521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45949.537418518521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45949.537418518521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45949.537418518521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45949.537418518521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45949.537418518521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45949.537418518521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45949.537418518521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45949.537418518521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45949.537418518521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45949.537418518521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45949.537418518521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45949.537418518521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45949.537418518521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45949.537418518521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45949.537418518521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45949.537418518521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45949.537418518521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45949.537418518521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45949.537418518521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45949.537418518521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45949.537418518521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45949.537418518521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45949.537418518521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45949.537418518521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45949.537418518521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45949.537418518521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45949.537418518521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45949.537418518521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45949.537418518521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45949.537418518521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45949.537418518521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45949.537418518521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45949.537418518521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45949.537418518521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45949.537418518521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45949.537418518521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45949.537418518521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45949.537418518521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45949.537418518521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45949.537418518521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45949.537418518521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45949.537418518521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45949.537418518521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45949.537418518521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45949.537418518521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45949.537418518521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45949.537418518521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45949.537418518521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45949.537418518521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45949.537418518521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45949.537418518521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45949.537418518521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45949.537418518521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45949.537418518521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45949.537418518521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45949.537418518521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45949.537418518521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45949.537418518521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45949.537418518521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45949.537418518521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45949.537418518521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45949.537418518521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45949.537418518521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45949.537418518521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45949.537418518521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45949.537418518521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45949.537418518521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45949.537418518521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45949.537418518521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45949.537418518521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45949.537418518521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45949.537418518521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45949.537418518521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45949.537418518521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45949.537418518521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45949.537418518521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45949.537418518521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45949.537418518521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45949.537418518521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45949.537418518521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45949.537418518521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45949.537418518521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45949.537418518521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45949.537418518521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45949.537418518521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45949.537418518521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45949.537418518521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45949.537418518521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45949.537418518521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45949.537418518521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45949.537418518521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45949.537418518521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45949.537418518521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45949.537418518521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45949.537418518521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45949.537418518521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45949.537418518521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45949.537418518521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45949.537418518521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45949.537418518521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45949.537418518521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45949.537418518521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45949.537418518521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45949.537418518521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45949.537418518521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45949.537418518521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45949.537418518521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45949.537418518521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45949.537418518521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45949.537418518521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45949.537418518521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45949.537418518521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45949.537418518521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45949.537418518521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45949.537418518521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45949.537418518521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45949.537418518521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45949.537418518521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45949.537418518521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45949.537418518521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45949.537418518521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45949.537418518521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45949.537418518521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45949.537418518521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45949.537418518521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45949.537418518521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45949.537418518521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45949.537418518521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45949.537418518521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45949.537418518521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45949.537418518521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45949.537418518521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45949.537418518521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45949.537418518521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45949.537418518521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45949.537418518521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45949.537418518521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45949.537418518521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45949.537418518521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45949.537418518521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45949.537418518521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45949.537418518521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45949.537418518521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45949.537418518521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45949.537418518521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45949.537418518521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45949.537418518521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45949.537418518521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45949.537418518521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45949.537418518521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45949.537418518521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45949.537418518521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45949.537418518521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45949.537418518521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45949.537418518521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45949.537418518521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45949.537418518521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45949.537418518521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45949.537418518521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45949.537418518521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45949.537418518521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45949.537418518521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45949.537418518521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45949.537418518521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45949.537418518521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45949.537418518521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45949.537418518521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45949.537418518521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45949.537418518521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45949.537418518521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45949.537418518521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45949.537418518521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45949.537418518521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45949.537418518521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45949.537418518521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45949.537418518521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45949.537418518521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45949.537418518521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45949.537418518521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45949.537418518521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45949.537418518521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45949.537418518521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45949.537418518521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45949.537418518521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45949.537418518521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45949.537418518521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45949.537418518521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45949.537418518521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45949.537418518521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45949.537418518521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45949.537418518521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45949.537418518521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45949.537418518521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45949.537418518521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45949.537418518521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45949.537418518521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45949.537418518521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45949.537418518521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45949.537418518521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45949.537418518521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45949.537418518521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45949.537418518521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45949.537418518521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45949.537418518521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45949.537418518521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45949.537418518521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45949.537418518521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45949.537418518521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45949.537418518521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45949.537418518521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45949.537418518521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45949.537418518521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45949.537418518521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45949.537418518521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45949.537418518521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45949.537418518521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45949.537418518521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45949.537418518521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45949.537418518521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45949.537418518521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45949.537418518521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45949.537418518521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45949.537418518521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45949.537418518521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45949.537418518521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45949.537418518521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45949.537418518521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45949.537418518521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45949.537418518521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45949.537418518521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45949.537418518521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45949.537418518521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45949.537418518521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45949.537418518521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45949.537418518521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45949.537418518521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45949.537418518521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45949.537418518521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45949.537418518521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45949.537418518521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45949.537418518521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45949.537418518521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45949.537418518521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45949.537418518521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45949.537418518521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45949.537418518521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45949.537418518521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45949.537418518521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45949.537418518521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45949.537418518521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45949.537418518521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45949.537418518521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45949.537418518521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45949.537418518521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45949.537418518521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45949.537418518521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45949.537418518521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45949.537418518521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45949.537418518521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45949.537418518521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45949.537418518521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45949.537418518521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45949.537418518521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45949.537418518521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45949.537418518521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45949.537418518521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45949.537418518521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45949.537418518521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45949.537418518521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45949.537418518521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45949.537418518521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45949.537418518521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45949.537418518521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45949.537418518521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45949.537418518521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45949.537418518521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45949.537418518521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45949.537418518521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45949.537418518521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45949.537418518521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45949.537418518521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45949.537418518521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45949.537418518521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45949.537418518521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45949.537418518521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45949.537418518521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45949.537418518521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45949.537418518521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45949.537418518521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45949.537418518521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45949.537418518521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45949.537418518521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45949.537418518521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45949.537418518521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45949.537418518521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45949.537418518521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45949.537418518521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45949.537418518521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45949.537418518521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45949.537418518521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45949.537418518521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45949.537418518521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45949.537418518521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45949.537418518521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45949.537418518521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45949.537418518521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45949.537418518521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45949.537418518521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45949.537418518521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45949.537418518521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45949.537418518521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45949.537418518521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45949.537418518521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45949.537418518521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45949.537418518521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45949.537418518521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45949.537418518521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45949.537418518521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45949.537418518521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45949.537418518521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45949.537418518521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45949.537418518521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45949.537418518521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45949.537418518521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45949.537418518521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45949.537418518521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45949.537418518521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45949.537418518521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45949.537418518521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45949.537418518521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45949.537418518521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45949.537418518521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45949.537418518521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45949.537418518521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45949.537418518521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45949.537418518521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45949.537418518521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45949.537418518521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45949.537418518521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45949.537418518521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45949.537418518521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45949.537418518521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45949.537418518521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45949.537418518521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45949.537418518521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45949.537418518521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45949.537418518521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45949.537418518521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45949.537418518521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45949.537418518521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45949.537418518521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45949.537418518521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45949.537418518521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45949.537418518521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45949.537418518521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45949.537418518521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45949.537418518521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45949.537418518521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45949.537418518521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45949.537418518521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45949.537418518521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45949.537418518521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45949.537418518521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45949.537418518521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45949.537418518521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45949.537418518521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45949.537418518521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45949.537418518521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45949.537418518521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45949.537418518521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45949.537418518521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45949.537418518521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45949.537418518521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45949.537418518521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45949.537418518521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45949.537418518521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45949.537418518521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45949.537418518521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45949.537418518521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45949.537418518521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45949.537418518521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45949.537418518521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45949.537418518521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45949.537418518521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45949.537418518521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45949.537418518521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45949.537418518521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45949.537418518521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45949.537418518521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45949.537418518521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45949.537418518521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45949.537418518521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45949.537418518521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45949.537418518521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45949.537418518521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45949.537418518521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45949.537418518521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45949.537418518521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45949.537418518521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45949.537418518521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45949.537418518521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45949.537418518521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45949.537418518521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45949.537418518521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45949.537418518521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45949.537418518521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45949.537418518521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45949.537418518521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45949.537418518521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45949.537418518521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45949.537418518521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45949.537418518521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45949.537418518521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45949.537418518521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45949.537418518521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45949.537418518521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45949.537418518521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45949.537418518521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45949.537418518521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45949.537418518521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45949.537418518521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45949.537418518521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45949.537418518521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45949.537418518521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45949.537418518521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45949.537418518521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246.05670081017888</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0.10808981481386581</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6.9902777831885032E-3</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45949.537418518521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45949.537418518521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45949.537418518521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45949.537418518521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45949.537418518521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45949.537418518521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45949.537418518521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45949.537418518521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45949.537418518521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45949.537418518521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45949.537418518521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45949.537418518521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45949.537418518521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45949.537418518521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45949.537418518521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45949.537418518521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45949.537418518521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45949.537418518521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45949.537418518521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45949.537418518521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45949.537418518521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45949.537418518521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45949.537418518521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45949.537418518521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45949.537418518521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45949.537418518521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45949.537418518521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45949.537418518521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45949.537418518521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45949.537418518521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45949.537418518521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45949.537418518521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45949.537418518521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45949.537418518521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45949.537418518521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45949.537418518521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45949.537418518521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45949.537418518521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45949.537418518521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45949.537418518521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45949.537418518521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45949.537418518521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45949.537418518521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45949.537418518521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45949.537418518521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45949.537418518521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45949.537418518521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45949.537418518521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45949.537418518521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45949.537418518521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45949.537418518521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45949.537418518521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45949.537418518521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45949.537418518521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45949.537418518521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45949.537418518521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45949.537418518521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45949.537418518521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45949.537418518521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45949.537418518521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45949.537418518521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45949.537418518521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45949.537418518521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45949.537418518521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45949.537418518521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45949.537418518521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45949.537418518521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45949.537418518521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45949.537418518521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45949.537418518521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45949.537418518521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45949.537418518521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45949.537418518521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45949.537418518521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45949.537418518521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45949.537418518521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45949.537418518521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45949.537418518521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45949.537418518521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45949.537418518521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45949.537418518521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45949.537418518521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45949.537418518521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45949.537418518521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45949.537418518521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45949.537418518521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45949.537418518521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45949.537418518521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45949.537418518521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45949.537418518521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45949.537418518521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45949.537418518521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45949.537418518521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45949.537418518521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45949.537418518521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45949.537418518521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45949.537418518521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45949.537418518521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45949.537418518521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45949.537418518521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45949.537418518521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45949.537418518521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45949.537418518521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45949.537418518521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45949.537418518521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45949.537418518521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45949.537418518521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45949.537418518521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45949.537418518521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45949.537418518521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45949.537418518521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45949.537418518521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45949.537418518521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45949.537418518521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45949.537418518521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45949.537418518521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45949.537418518521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45949.537418518521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45949.537418518521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45949.537418518521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45949.537418518521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45949.537418518521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45949.537418518521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45949.537418518521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45949.537418518521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45949.537418518521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45949.537418518521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45949.537418518521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45949.537418518521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45949.537418518521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45949.537418518521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45949.537418518521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45949.537418518521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45949.537418518521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45949.537418518521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45949.537418518521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45949.537418518521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45949.537418518521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45949.537418518521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45949.537418518521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45949.537418518521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45949.537418518521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45949.537418518521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45949.537418518521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45949.537418518521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45949.537418518521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45949.537418518521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45949.537418518521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45949.537418518521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45949.537418518521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45949.537418518521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45949.537418518521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45949.537418518521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45949.537418518521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45949.537418518521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45949.537418518521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45949.537418518521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45949.537418518521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45949.537418518521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45949.537418518521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45949.537418518521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45949.537418518521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45949.537418518521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45949.537418518521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45949.537418518521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45949.537418518521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45949.537418518521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45949.537418518521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45949.537418518521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45949.537418518521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45949.537418518521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45949.537418518521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45949.537418518521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45949.537418518521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45949.537418518521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45949.537418518521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45949.537418518521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45949.537418518521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45949.537418518521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45949.537418518521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45949.537418518521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45949.537418518521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45949.537418518521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45949.537418518521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45949.537418518521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45949.537418518521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45949.537418518521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45949.537418518521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45949.537418518521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45949.537418518521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45949.537418518521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45949.537418518521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45949.537418518521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45949.537418518521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45949.537418518521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45949.537418518521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45949.537418518521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45949.537418518521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45949.537418518521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45949.537418518521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45949.537418518521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45949.537418518521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45949.537418518521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45949.537418518521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45949.537418518521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45949.537418518521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45949.537418518521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45949.537418518521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45949.537418518521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45949.537418518521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45949.537418518521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45949.537418518521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45949.537418518521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45949.537418518521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45949.537418518521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45949.537418518521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45949.537418518521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45949.537418518521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45949.537418518521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45949.537418518521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45949.537418518521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45949.537418518521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45949.537418518521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45949.537418518521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45949.537418518521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45949.537418518521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45949.537418518521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45949.537418518521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45949.537418518521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45949.537418518521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45949.537418518521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45949.537418518521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45949.537418518521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45949.537418518521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45949.537418518521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45949.537418518521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45949.537418518521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45949.537418518521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45949.537418518521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45949.537418518521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45949.537418518521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45949.537418518521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45949.537418518521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45949.537418518521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45949.537418518521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45949.537418518521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45949.537418518521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45949.537418518521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45949.537418518521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45949.537418518521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45949.537418518521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45949.537418518521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45949.537418518521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45949.537418518521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45949.537418518521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45949.537418518521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45949.537418518521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45949.537418518521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45949.537418518521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45949.537418518521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45949.537418518521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45949.537418518521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45949.537418518521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45949.537418518521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45949.537418518521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45949.537418518521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45949.537418518521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45949.537418518521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45949.537418518521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45949.537418518521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45949.537418518521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45949.537418518521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45949.537418518521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45949.537418518521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45949.537418518521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45949.537418518521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45949.537418518521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45949.537418518521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45949.537418518521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45949.537418518521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45949.537418518521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45949.537418518521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45949.537418518521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45949.537418518521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45949.537418518521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45949.537418518521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45949.537418518521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45949.537418518521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45949.537418518521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45949.537418518521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45949.537418518521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45949.537418518521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45949.537418518521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45949.537418518521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45949.537418518521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45949.537418518521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45949.537418518521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45949.537418518521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45949.537418518521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45949.537418518521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45949.537418518521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45949.537418518521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45949.537418518521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45949.537418518521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45949.537418518521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45949.537418518521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45949.537418518521</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45949.537418518521</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57.705358217586763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23.348541087958438</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4.7658443287000409</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0.87630729166266974</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45949.537418402775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45949.537418402775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45949.537418402775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45949.537418402775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45949.537418402775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45949.537418402775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45949.537418402775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45949.537418402775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45949.537418402775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45949.537418402775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45949.537418402775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45949.537418402775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45949.537418402775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45949.537418402775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45949.537418402775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45949.537418402775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45949.537418402775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45949.537418402775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45949.537418402775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45949.537418402775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45949.537418402775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45949.537418402775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45949.537418402775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45949.537418402775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45949.537418402775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45949.537418402775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45949.537418402775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45949.537418402775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45949.537418402775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45949.537418402775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45949.537418402775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45949.537418402775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45949.537418402775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45949.537418402775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45949.537418402775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45949.537418402775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45949.537418402775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45949.537418402775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45949.537418402775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45949.537418402775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45949.537418402775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45949.537418402775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45949.537418402775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45949.537418402775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45949.537418402775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45949.537418402775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45949.537418402775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45949.537418402775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45949.537418402775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45949.537418402775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45949.537418402775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45949.537418402775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45949.537418402775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45949.537418402775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45949.537418402775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45949.537418402775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45949.537418402775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45949.537418402775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45949.537418402775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45949.537418402775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45949.537418402775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45949.537418402775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45949.537418402775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45949.537418402775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45949.537418402775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45949.537418402775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45949.537418402775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45949.537418402775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45949.537418402775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45949.537418402775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45949.537418402775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45949.537418402775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45949.537418402775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45949.537418402775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45949.537418402775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45949.537418402775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45949.537418402775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45949.537418402775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45949.537418402775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45949.537418402775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45949.537418402775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45949.537418402775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45949.537418402775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45949.537418402775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45949.537418402775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45949.537418402775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45949.537418402775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45949.537418402775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45949.537418402775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45949.537418402775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45949.537418402775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45949.537418402775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45949.537418402775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45949.537418402775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45949.537418402775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45949.537418402775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45949.537418402775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45949.537418402775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45949.537418402775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45949.537418402775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45949.537418402775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45949.537418402775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45949.537418402775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45949.537418402775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45949.537418402775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45949.537418402775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45949.537418402775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45949.537418402775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45949.537418402775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45949.537418402775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45949.537418402775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45949.537418402775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45949.537418402775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45949.537418402775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45949.537418402775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45949.537418402775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45949.537418402775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45949.537418402775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45949.537418402775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45949.537418402775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45949.537418402775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45949.537418402775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45949.537418402775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45949.537418402775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45949.537418402775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45949.537418402775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45949.537418402775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45949.537418402775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45949.537418402775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45949.537418402775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45949.537418402775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45949.537418402775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45949.537418402775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45949.537418402775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45949.537418402775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45949.537418402775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45949.537418402775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45949.537418402775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45949.537418402775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45949.537418402775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45949.537418402775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45949.537418402775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45949.537418402775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45949.537418402775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45949.537418402775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45949.537418402775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45949.537418402775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45949.537418402775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45949.537418402775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45949.537418402775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45949.537418402775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45949.537418402775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45949.537418402775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45949.537418402775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45949.537418402775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45949.537418402775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45949.537418402775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45949.537418402775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45949.537418402775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45949.537418402775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45949.537418402775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45949.537418402775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45949.537418402775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45949.537418402775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45949.537418402775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45949.537418402775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45949.537418402775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45949.537418402775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45949.537418402775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45949.537418402775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45949.537418402775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45949.537418402775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45949.537418402775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45949.537418402775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45949.537418402775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45949.537418402775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45949.537418402775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45949.537418402775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45949.537418402775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45949.537418402775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45949.537418402775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45949.537418402775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45949.537418402775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45949.537418402775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45949.537418402775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45949.537418402775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45949.537418402775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45949.537418402775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45949.537418402775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45949.537418402775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45949.537418402775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45949.537418402775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45949.537418402775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45949.537418402775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45949.537418402775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45949.537418402775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45949.537418402775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45949.537418402775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45949.537418402775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45949.537418402775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45949.537418402775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45949.537418402775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45949.537418402775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45949.537418402775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45949.537418402775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45949.537418402775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45949.537418402775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45949.537418402775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45949.537418402775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45949.537418402775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45949.537418402775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45949.537418402775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45949.537418402775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45949.537418402775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45949.537418402775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45949.537418402775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45949.537418402775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45949.537418402775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45949.537418402775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45949.537418402775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45949.537418402775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45949.537418402775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45949.537418402775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45949.537418402775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45949.537418402775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45949.537418402775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45949.537418402775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45949.537418402775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45949.537418402775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45949.537418402775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45949.537418402775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45949.537418402775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45949.537418402775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45949.537418402775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45949.537418402775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45949.537418402775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45949.537418402775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45949.537418402775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45949.537418402775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45949.537418402775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45949.537418402775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45949.537418402775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45949.537418402775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45949.537418402775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45949.537418402775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45949.537418402775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45949.537418402775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45949.537418402775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45949.537418402775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45949.537418402775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45949.537418402775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45949.537418402775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45949.537418402775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45949.537418402775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45949.537418402775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45949.537418402775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45949.537418402775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45949.537418402775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45949.537418402775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45949.537418402775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45949.537418402775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45949.537418402775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45949.537418402775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45949.537418402775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45949.537418402775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45949.537418402775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45949.537418402775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45949.537418402775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45949.537418402775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45949.537418402775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45949.537418402775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45949.537418402775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45949.537418402775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45949.537418402775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45949.537418402775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45949.537418402775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45949.537418402775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45949.537418402775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45949.537418402775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45949.537418402775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45949.537418402775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45949.537418402775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45949.537418402775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45949.537418402775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45949.537418402775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45949.537418402775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45949.537418402775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45949.537418402775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45949.537418402775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45949.537418402775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45949.537418402775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45949.537418402775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45949.537418402775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45949.537418402775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45949.537418402775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45949.537418402775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45949.537418402775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45949.537418402775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45949.537418402775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45949.537418402775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45949.537418402775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45949.537418402775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45949.537418402775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45949.537418402775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45949.537418402775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45949.537418402775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45949.537418402775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45949.537418402775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45949.537418402775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45949.537418402775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45949.537418402775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45949.537418402775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45949.537418402775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45949.537418402775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45949.537418402775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45949.537418402775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45949.537418402775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45949.537418402775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45949.537418402775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45949.537418402775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45949.537418402775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45949.537418402775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45949.537418402775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45949.537418402775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45949.537418402775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45949.537418402775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45949.537418402775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45949.537418402775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45949.537418402775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45949.537418402775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45949.537418402775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45949.537418402775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45949.537418402775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45949.537418402775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45949.537418402775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45949.537418402775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45949.537418402775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45949.537418402775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45949.537418402775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45949.537418402775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45949.537418402775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45949.537418402775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45949.537418402775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45949.537418402775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45949.537418402775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45949.537418402775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45949.537418402775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45949.537418402775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45949.537418402775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45949.537418402775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45949.537418402775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45949.537418402775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45949.537418402775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45949.537418402775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45949.537418402775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45949.537418402775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45949.537418402775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45949.537418402775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45949.537418402775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45949.537418402775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45949.537418402775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45949.537418402775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45949.537418402775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45949.537418402775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45949.537418402775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45949.537418402775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45949.537418402775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45949.537418402775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45949.537418402775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45949.537418402775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45949.537418402775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45949.537418402775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45949.537418402775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45949.537418402775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45949.537418402775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45949.537418402775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45949.537418402775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45949.537418402775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45949.537418402775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45949.537418402775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45949.537418402775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45949.537418402775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45949.537418402775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45949.537418402775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45949.537418402775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45949.537418402775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45949.537418402775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45949.537418402775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45949.537418402775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45949.537418402775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45949.537418402775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45949.537418402775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45949.537418402775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45949.537418402775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45949.537418402775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45949.537418402775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45949.537418402775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45949.537418402775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45949.537418402775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45949.537418402775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45949.537418402775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45949.537418402775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45949.537418402775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45949.537418402775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45949.537418402775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45949.537418402775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45949.537418402775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45949.537418402775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45949.537418402775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45949.537418402775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45949.537418402775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45949.537418402775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45949.537418402775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45949.537418402775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45949.537418402775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45949.537418402775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45949.537418402775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45949.537418402775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45949.537418402775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45949.537418402775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45949.537418402775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45949.537418402775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45949.537418402775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45949.537418402775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45949.537418402775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45949.537418402775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45949.537418402775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45949.537418402775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45949.537418402775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45949.537418402775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45949.537418402775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45949.537418402775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45949.537418402775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45949.537418402775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45949.537418402775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45949.537418402775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45949.537418402775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45949.537418402775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45949.537418402775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45949.537418402775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45949.537418402775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45949.537418402775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45949.537418402775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45949.537418402775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45949.537418402775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45949.537418402775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45949.537418402775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45949.537418402775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45949.537418402775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45949.537418402775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45949.537418402775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45949.537418402775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45949.537418402775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45949.537418402775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45949.537418402775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45949.537418402775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45949.537418402775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45949.537418402775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45949.537418402775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45949.537418402775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45949.537418402775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45949.537418402775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45949.537418402775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45949.537418402775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45949.537418402775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45949.537418402775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45949.537418402775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45949.537418402775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45949.537418402775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45949.537418402775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45949.537418402775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45949.537418402775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45949.537418402775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45949.537418402775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45949.537418402775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45949.537418402775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45949.537418402775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45949.537418402775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45949.537418402775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45949.537418402775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45949.537418402775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45949.537418402775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45949.537418402775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45949.537418402775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45949.537418402775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45949.537418402775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45949.537418402775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45949.537418402775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45949.537418402775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45949.537418402775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45949.537418402775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45949.537418402775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45949.537418402775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45949.537418402775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45949.537418402775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45949.537418402775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45949.537418402775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45949.537418402775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45949.537418402775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45949.537418402775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45949.537418402775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45949.537418402775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45949.537418402775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45949.537418402775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45949.537418402775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45949.537418402775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45949.537418402775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45949.537418402775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45949.537418402775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45949.537418402775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45949.537418402775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45949.537418402775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45949.537418402775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45949.537418402775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45949.537418402775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45949.537418402775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45949.537418402775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45949.537418402775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45949.537418402775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45949.537418402775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45949.537418402775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45949.537418402775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45949.537418402775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45949.537418402775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45949.537418402775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45949.537418402775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45949.537418402775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45949.537418402775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45949.537418402775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45949.537418402775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45949.537418402775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45949.537418402775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45949.537418402775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45949.537418402775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45949.537418402775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45949.537418402775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45949.537418402775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45949.537418402775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45949.537418402775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45949.537418402775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45949.537418402775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45949.537418402775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45949.537418402775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45949.537418402775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45949.537418402775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45949.537418402775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45949.537418402775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45949.537418402775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10.008355902777112</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0.62653877314733109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0.40252256944222609</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c r="B9" s="105" t="str">
        <f>IFERROR(VLOOKUP(D9,DB!A:K,11,0),"")</f>
        <v>R6</v>
      </c>
      <c r="C9" s="107">
        <v>1</v>
      </c>
      <c r="D9" s="105" t="s">
        <v>35633</v>
      </c>
      <c r="E9" s="108"/>
      <c r="F9" s="109"/>
      <c r="G9" s="78">
        <f ca="1">IFERROR(NOW()-F9,"-")</f>
        <v>45949.537418402775</v>
      </c>
      <c r="H9" s="109">
        <v>45949.511203703703</v>
      </c>
      <c r="I9" s="105" t="str">
        <f>IFERROR(VLOOKUP(D9,DB!A:F,6,0),"")</f>
        <v>SCECO</v>
      </c>
      <c r="J9" s="104" t="str">
        <f>IFERROR(VLOOKUP(D9,DB!A:G,7,0),"")</f>
        <v>Good</v>
      </c>
      <c r="K9" s="110" t="s">
        <v>39079</v>
      </c>
      <c r="L9" s="111" t="str">
        <f>IFERROR(VLOOKUP(D9,DB!A:I,9,0),"")</f>
        <v>Latis</v>
      </c>
    </row>
    <row r="10" spans="1:16383" ht="31.5" customHeight="1">
      <c r="A10" s="106" t="s">
        <v>39081</v>
      </c>
      <c r="B10" s="105" t="str">
        <f>IFERROR(VLOOKUP(D10,DB!A:K,11,0),"")</f>
        <v>R6</v>
      </c>
      <c r="C10" s="107">
        <v>1</v>
      </c>
      <c r="D10" s="105" t="s">
        <v>35029</v>
      </c>
      <c r="E10" s="108" t="s">
        <v>38964</v>
      </c>
      <c r="F10" s="109">
        <v>45949.507974537039</v>
      </c>
      <c r="G10" s="78">
        <f ca="1">IFERROR(NOW()-F10,"-")</f>
        <v>2.944386573653901E-2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c r="B11" s="105" t="str">
        <f>IFERROR(VLOOKUP(D11,DB!A:K,11,0),"")</f>
        <v/>
      </c>
      <c r="C11" s="107"/>
      <c r="D11" s="105"/>
      <c r="E11" s="108"/>
      <c r="F11" s="109"/>
      <c r="G11" s="78">
        <f ca="1">IFERROR(NOW()-F11,"-")</f>
        <v>45949.537418402775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45949.537418402775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45949.537418402775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45949.537418402775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45949.537418402775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45949.537418402775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45949.537418402775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45949.537418402775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45949.537418402775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45949.537418402775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45949.537418402775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45949.537418402775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45949.537418402775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45949.537418402775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45949.537418402775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45949.537418402775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45949.537418402775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45949.537418402775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45949.537418402775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45949.537418402775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45949.537418402775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45949.537418402775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45949.537418402775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45949.537418402775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45949.537418402775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45949.537418402775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45949.537418402775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45949.537418402775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45949.537418402775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45949.537418402775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45949.537418402775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45949.537418402775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45949.537418402775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45949.537418402775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45949.537418402775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45949.537418402775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45949.537418402775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45949.537418402775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45949.537418402775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45949.537418402775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45949.537418402775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45949.537418402775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45949.537418402775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45949.537418402775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45949.537418402775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45949.537418402775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45949.537418402775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45949.537418402775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45949.537418402775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45949.537418402775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45949.537418402775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45949.537418402775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45949.537418402775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45949.537418402775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45949.537418402775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45949.537418402775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45949.537418402775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45949.537418402775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45949.537418402775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45949.537418402775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45949.537418402775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45949.537418402775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45949.537418402775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45949.537418402775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45949.537418402775</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