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08" documentId="13_ncr:1_{F6CB121F-512D-4AA6-A0C1-0FB36C537598}" xr6:coauthVersionLast="47" xr6:coauthVersionMax="47" xr10:uidLastSave="{C443B7EA-A0BB-46EF-82D2-7C0F43F0DFF1}"/>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<sst xmlns="http://schemas.openxmlformats.org/spreadsheetml/2006/main" count="179027" uniqueCount="39105">
  <si>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</si>
  <si>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</si>
  <si>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</si>
  <si>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</si>
  <si>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</si>
  <si>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</si>
  <si>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</si>
  <si>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</si>
  <si>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</si>
  <si>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</si>
  <si>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</si>
  <si>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</si>
  <si>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</si>
  <si>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</si>
  <si>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</si>
  <si>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</si>
  <si>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</si>
  <si>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</si>
  <si>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</si>
  <si>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</si>
  <si>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</si>
  <si>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</si>
  <si>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</si>
  <si>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</si>
  <si>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</si>
  <si>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</si>
  <si>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</si>
  <si>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</si>
  <si>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</si>
  <si>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</si>
  <si>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</si>
  <si>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</si>
  <si>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</si>
  <si>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</si>
  <si>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</si>
  <si>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</si>
  <si>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</si>
  <si>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</si>
  <si>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</si>
  <si>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</si>
  <si>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</si>
  <si>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</si>
  <si>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</si>
  <si>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</si>
  <si>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</si>
  <si>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</si>
  <si>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</si>
  <si>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</si>
  <si>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</si>
  <si>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</si>
  <si>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</si>
  <si>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</si>
  <si>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</si>
  <si>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</si>
  <si>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</si>
  <si>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</si>
  <si>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</si>
  <si>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</si>
  <si>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</si>
  <si>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</si>
  <si>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</si>
  <si>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</si>
  <si>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</si>
  <si>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</si>
  <si>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</si>
  <si>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</si>
  <si>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</si>
  <si>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</si>
  <si>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</si>
  <si>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</si>
  <si>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</si>
  <si>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</si>
  <si>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</si>
  <si>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</si>
  <si>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</si>
  <si>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</si>
  <si>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</si>
  <si>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</si>
  <si>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</si>
  <si>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</si>
  <si>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</si>
  <si>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</si>
  <si>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</si>
  <si>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</si>
  <si>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</si>
  <si>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</si>
  <si>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</si>
  <si>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</si>
  <si>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</si>
  <si>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</si>
  <si>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</si>
  <si>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</si>
  <si>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</si>
  <si>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</si>
  <si>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</si>
  <si>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</si>
  <si>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</si>
  <si>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</si>
  <si>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</si>
  <si>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</si>
  <si>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</si>
  <si>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</si>
  <si>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</si>
  <si>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</si>
  <si>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</si>
  <si>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</si>
  <si>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</si>
  <si>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</si>
  <si>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</si>
  <si>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</si>
  <si>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</si>
  <si>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</si>
  <si>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</si>
  <si>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</si>
  <si>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</si>
  <si>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</si>
  <si>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</si>
  <si>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</si>
  <si>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</si>
  <si>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</si>
  <si>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</si>
  <si>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</si>
  <si>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</si>
  <si>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</si>
  <si>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</si>
  <si>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</si>
  <si>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</si>
  <si>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</si>
  <si>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</si>
  <si>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</si>
  <si>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</si>
  <si>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</si>
  <si>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</si>
  <si>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</si>
  <si>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</si>
  <si>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</si>
  <si>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</si>
  <si>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</si>
  <si>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</si>
  <si>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</si>
  <si>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</si>
  <si>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</si>
  <si>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</si>
  <si>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</si>
  <si>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</si>
  <si>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</si>
  <si>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</si>
  <si>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</si>
  <si>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</si>
  <si>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</si>
  <si>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</si>
  <si>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</si>
  <si>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</si>
  <si>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</si>
  <si>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</si>
  <si>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</si>
  <si>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</si>
  <si>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</si>
  <si>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</si>
  <si>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</si>
  <si>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</si>
  <si>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</si>
  <si>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</si>
  <si>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</si>
  <si>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</si>
  <si>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</si>
  <si>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</si>
  <si>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</si>
  <si>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</si>
  <si>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</si>
  <si>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</si>
  <si>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</si>
  <si>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</si>
  <si>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</si>
  <si>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</si>
  <si>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</si>
  <si>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</si>
  <si>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</si>
  <si>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</si>
  <si>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</si>
  <si>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</si>
  <si>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</si>
  <si>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</si>
  <si>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</si>
  <si>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</si>
  <si>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</si>
  <si>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</si>
  <si>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</si>
  <si>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</si>
  <si>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</si>
  <si>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</si>
  <si>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</si>
  <si>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</si>
  <si>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</si>
  <si>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</si>
  <si>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</si>
  <si>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</si>
  <si>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</si>
  <si>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</si>
  <si>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</si>
  <si>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</si>
  <si>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</si>
  <si>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</si>
  <si>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</si>
  <si>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</si>
  <si>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</si>
  <si>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</si>
  <si>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</si>
  <si>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</si>
  <si>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</si>
  <si>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</si>
  <si>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</si>
  <si>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</si>
  <si>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</si>
  <si>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</si>
  <si>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</si>
  <si>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</si>
  <si>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</si>
  <si>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</si>
  <si>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</si>
  <si>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</si>
  <si>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</si>
  <si>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</si>
  <si>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</si>
  <si>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</si>
  <si>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</si>
  <si>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</si>
  <si>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</si>
  <si>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</si>
  <si>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</si>
  <si>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</si>
  <si>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</si>
  <si>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</si>
  <si>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</si>
  <si>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</si>
  <si>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</si>
  <si>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</si>
  <si>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</si>
  <si>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</si>
  <si>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</si>
  <si>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</si>
  <si>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</si>
  <si>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</si>
  <si>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</si>
  <si>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</si>
  <si>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</si>
  <si>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</si>
  <si>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</si>
  <si>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</si>
  <si>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</si>
  <si>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</si>
  <si>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</si>
  <si>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</si>
  <si>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</si>
  <si>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</si>
  <si>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</si>
  <si>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</si>
  <si>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</si>
  <si>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</si>
  <si>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</si>
  <si>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</si>
  <si>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</si>
  <si>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</si>
  <si>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</si>
  <si>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</si>
  <si>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</si>
  <si>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</si>
  <si>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</si>
  <si>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</si>
  <si>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</si>
  <si>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</si>
  <si>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</si>
  <si>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</si>
  <si>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</si>
  <si>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</si>
  <si>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</si>
  <si>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</si>
  <si>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</si>
  <si>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</si>
  <si>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</si>
  <si>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</si>
  <si>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</si>
  <si>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</si>
  <si>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</si>
  <si>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</si>
  <si>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</si>
  <si>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</si>
  <si>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</si>
  <si>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</si>
  <si>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</si>
  <si>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</si>
  <si>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</si>
  <si>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</si>
  <si>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</si>
  <si>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</si>
  <si>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</si>
  <si>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</si>
  <si>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</si>
  <si>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</si>
  <si>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</si>
  <si>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</si>
  <si>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</si>
  <si>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</si>
  <si>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</si>
  <si>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</si>
  <si>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</si>
  <si>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</si>
  <si>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</si>
  <si>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</si>
  <si>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</si>
  <si>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</si>
  <si>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</si>
  <si>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</si>
  <si>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</si>
  <si>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</si>
  <si>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</si>
  <si>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</si>
  <si>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</si>
  <si>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</si>
  <si>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</si>
  <si>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</si>
  <si>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</si>
  <si>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</si>
  <si>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</si>
  <si>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</si>
  <si>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</si>
  <si>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</si>
  <si>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</si>
  <si>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</si>
  <si>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</si>
  <si>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</si>
  <si>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</si>
  <si>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</si>
  <si>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</si>
  <si>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</si>
  <si>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</si>
  <si>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</si>
  <si>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</si>
  <si>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</si>
  <si>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</si>
  <si>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</si>
  <si>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</si>
  <si>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</si>
  <si>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</si>
  <si>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</si>
  <si>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</si>
  <si>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</si>
  <si>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</si>
  <si>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</si>
  <si>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</si>
  <si>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</si>
  <si>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</si>
  <si>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</si>
  <si>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</si>
  <si>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</si>
  <si>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</si>
  <si>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</si>
  <si>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</si>
  <si>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</si>
  <si>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</si>
  <si>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</si>
  <si>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</si>
  <si>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</si>
  <si>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</si>
  <si>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</si>
  <si>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</si>
  <si>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</si>
  <si>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</si>
  <si>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</si>
  <si>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</si>
  <si>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</si>
  <si>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</si>
  <si>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</si>
  <si>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</si>
  <si>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</si>
  <si>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</si>
  <si>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</si>
  <si>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</si>
  <si>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</si>
  <si>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</si>
  <si>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</si>
  <si>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</si>
  <si>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</si>
  <si>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</si>
  <si>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</si>
  <si>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</si>
  <si>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</si>
  <si>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</si>
  <si>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</si>
  <si>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</si>
  <si>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</si>
  <si>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</si>
  <si>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</si>
  <si>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</si>
  <si>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</si>
  <si>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</si>
  <si>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</si>
  <si>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</si>
  <si>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</si>
  <si>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</si>
  <si>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</si>
  <si>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</si>
  <si>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</si>
  <si>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</si>
  <si>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</si>
  <si>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</si>
  <si>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</si>
  <si>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</si>
  <si>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</si>
  <si>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</si>
  <si>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</si>
  <si>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</si>
  <si>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</si>
  <si>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</si>
  <si>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</si>
  <si>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</si>
  <si>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</si>
  <si>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</si>
  <si>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</si>
  <si>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</si>
  <si>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</si>
  <si>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</si>
  <si>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</si>
  <si>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</si>
  <si>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</si>
  <si>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</si>
  <si>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</si>
  <si>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</si>
  <si>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</si>
  <si>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</si>
  <si>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</si>
  <si>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</si>
  <si>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</si>
  <si>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</si>
  <si>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</si>
  <si>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</si>
  <si>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</si>
  <si>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</si>
  <si>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</si>
  <si>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</si>
  <si>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</si>
  <si>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</si>
  <si>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</si>
  <si>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</si>
  <si>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</si>
  <si>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</si>
  <si>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</si>
  <si>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</si>
  <si>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</si>
  <si>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</si>
  <si>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</si>
  <si>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</si>
  <si>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</si>
  <si>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</si>
  <si>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</si>
  <si>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</si>
  <si>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</si>
  <si>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</si>
  <si>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</si>
  <si>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</si>
  <si>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</si>
  <si>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</si>
  <si>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</si>
  <si>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</si>
  <si>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</si>
  <si>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</si>
  <si>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</si>
  <si>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</si>
  <si>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</si>
  <si>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</si>
  <si>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</si>
  <si>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</si>
  <si>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</si>
  <si>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</si>
  <si>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</si>
  <si>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</si>
  <si>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</si>
  <si>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</si>
  <si>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</si>
  <si>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</si>
  <si>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</si>
  <si>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</si>
  <si>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</si>
  <si>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</si>
  <si>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</si>
  <si>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</si>
  <si>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</si>
  <si>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</si>
  <si>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</si>
  <si>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</si>
  <si>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</si>
  <si>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</si>
  <si>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</si>
  <si>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</si>
  <si>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</si>
  <si>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</si>
  <si>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</si>
  <si>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</si>
  <si>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</si>
  <si>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</si>
  <si>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</si>
  <si>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</si>
  <si>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</si>
  <si>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</si>
  <si>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</si>
  <si>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</si>
  <si>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</si>
  <si>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</si>
  <si>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</si>
  <si>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</si>
  <si>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</si>
  <si>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</si>
  <si>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</si>
  <si>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</si>
  <si>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</si>
  <si>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</si>
  <si>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</si>
  <si>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</si>
  <si>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</si>
  <si>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</si>
  <si>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</si>
  <si>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</si>
  <si>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</si>
  <si>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</si>
  <si>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</si>
  <si>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</si>
  <si>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</si>
  <si>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</si>
  <si>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</si>
  <si>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</si>
  <si>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</si>
  <si>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</si>
  <si>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</si>
  <si>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</si>
  <si>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</si>
  <si>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</si>
  <si>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</si>
  <si>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</si>
  <si>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</si>
  <si>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</si>
  <si>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</si>
  <si>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</si>
  <si>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</si>
  <si>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</si>
  <si>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</si>
  <si>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</si>
  <si>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</si>
  <si>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</si>
  <si>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</si>
  <si>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</si>
  <si>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</si>
  <si>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</si>
  <si>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</si>
  <si>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</si>
  <si>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</si>
  <si>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</si>
  <si>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</si>
  <si>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</si>
  <si>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</si>
  <si>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</si>
  <si>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</si>
  <si>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</si>
  <si>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</si>
  <si>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</si>
  <si>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</si>
  <si>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</si>
  <si>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</si>
  <si>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</si>
  <si>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</si>
  <si>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</si>
  <si>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</si>
  <si>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</si>
  <si>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</si>
  <si>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</si>
  <si>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</si>
  <si>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</si>
  <si>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</si>
  <si>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</si>
  <si>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</si>
  <si>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</si>
  <si>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</si>
  <si>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</si>
  <si>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</si>
  <si>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</si>
  <si>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</si>
  <si>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</si>
  <si>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</si>
  <si>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</si>
  <si>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</si>
  <si>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</si>
  <si>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</si>
  <si>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</si>
  <si>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</si>
  <si>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</si>
  <si>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</si>
  <si>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</si>
  <si>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</si>
  <si>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</si>
  <si>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</si>
  <si>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</si>
  <si>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</si>
  <si>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</si>
  <si>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</si>
  <si>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</si>
  <si>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</si>
  <si>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</si>
  <si>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</si>
  <si>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</si>
  <si>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</si>
  <si>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</si>
  <si>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</si>
  <si>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</si>
  <si>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</si>
  <si>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</si>
  <si>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</si>
  <si>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</si>
  <si>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</si>
  <si>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</si>
  <si>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</si>
  <si>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</si>
  <si>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</si>
  <si>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</si>
  <si>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</si>
  <si>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</si>
  <si>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</si>
  <si>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</si>
  <si>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</si>
  <si>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</si>
  <si>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</si>
  <si>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</si>
  <si>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</si>
  <si>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</si>
  <si>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</si>
  <si>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</si>
  <si>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</si>
  <si>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</si>
  <si>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</si>
  <si>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</si>
  <si>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</si>
  <si>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</si>
  <si>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</si>
  <si>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</si>
  <si>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</si>
  <si>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</si>
  <si>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</si>
  <si>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</si>
  <si>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</si>
  <si>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</si>
  <si>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</si>
  <si>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</si>
  <si>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</si>
  <si>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</si>
  <si>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</si>
  <si>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</si>
  <si>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</si>
  <si>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</si>
  <si>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</si>
  <si>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</si>
  <si>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</si>
  <si>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</si>
  <si>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</si>
  <si>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</si>
  <si>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</si>
  <si>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</si>
  <si>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</si>
  <si>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</si>
  <si>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</si>
  <si>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</si>
  <si>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</si>
  <si>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</si>
  <si>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</si>
  <si>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</si>
  <si>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</si>
  <si>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</si>
  <si>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</si>
  <si>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</si>
  <si>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</si>
  <si>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</si>
  <si>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</si>
  <si>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</si>
  <si>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</si>
  <si>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</si>
  <si>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</si>
  <si>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</si>
  <si>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</si>
  <si>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</si>
  <si>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</si>
  <si>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</si>
  <si>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</si>
  <si>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</si>
  <si>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</si>
  <si>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</si>
  <si>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</si>
  <si>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</si>
  <si>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</si>
  <si>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</si>
  <si>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</si>
  <si>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</si>
  <si>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</si>
  <si>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</si>
  <si>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</si>
  <si>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</si>
  <si>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</si>
  <si>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</si>
  <si>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</si>
  <si>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</si>
  <si>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</si>
  <si>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</si>
  <si>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</si>
  <si>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</si>
  <si>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</si>
  <si>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</si>
  <si>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</si>
  <si>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</si>
  <si>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</si>
  <si>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</si>
  <si>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</si>
  <si>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</si>
  <si>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</si>
  <si>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</si>
  <si>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</si>
  <si>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</si>
  <si>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</si>
  <si>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</si>
  <si>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</si>
  <si>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</si>
  <si>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</si>
  <si>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</si>
  <si>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</si>
  <si>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</si>
  <si>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</si>
  <si>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</si>
  <si>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</si>
  <si>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</si>
  <si>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</si>
  <si>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</si>
  <si>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</si>
  <si>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</si>
  <si>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</si>
  <si>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</si>
  <si>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</si>
  <si>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</si>
  <si>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</si>
  <si>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</si>
  <si>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</si>
  <si>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</si>
  <si>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</si>
  <si>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</si>
  <si>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</si>
  <si>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</si>
  <si>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</si>
  <si>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</si>
  <si>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</si>
  <si>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</si>
  <si>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</si>
  <si>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</si>
  <si>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</si>
  <si>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</si>
  <si>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</si>
  <si>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</si>
  <si>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</si>
  <si>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</si>
  <si>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</si>
  <si>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</si>
  <si>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</si>
  <si>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</si>
  <si>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</si>
  <si>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</si>
  <si>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</si>
  <si>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</si>
  <si>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</si>
  <si>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</si>
  <si>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</si>
  <si>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</si>
  <si>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</si>
  <si>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</si>
  <si>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</si>
  <si>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</si>
  <si>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</si>
  <si>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</si>
  <si>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</si>
  <si>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</si>
  <si>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</si>
  <si>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</si>
  <si>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</si>
  <si>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</si>
  <si>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</si>
  <si>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</si>
  <si>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</si>
  <si>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</si>
  <si>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</si>
  <si>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</si>
  <si>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</si>
  <si>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</si>
  <si>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</si>
  <si>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</si>
  <si>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</si>
  <si>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</si>
  <si>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</si>
  <si>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</si>
  <si>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</si>
  <si>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</si>
  <si>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</si>
  <si>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</si>
  <si>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</si>
  <si>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</si>
  <si>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</si>
  <si>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</si>
  <si>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</si>
  <si>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</si>
  <si>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</si>
  <si>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</si>
  <si>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</si>
  <si>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</si>
  <si>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</si>
  <si>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</si>
  <si>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</si>
  <si>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</si>
  <si>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</si>
  <si>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</si>
  <si>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</si>
  <si>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</si>
  <si>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</si>
  <si>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</si>
  <si>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</si>
  <si>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</si>
  <si>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</si>
  <si>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</si>
  <si>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</si>
  <si>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</si>
  <si>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</si>
  <si>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</si>
  <si>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</si>
  <si>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</si>
  <si>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</si>
  <si>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</si>
  <si>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</si>
  <si>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</si>
  <si>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</si>
  <si>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</si>
  <si>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</si>
  <si>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</si>
  <si>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</si>
  <si>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</si>
  <si>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</si>
  <si>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</si>
  <si>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</si>
  <si>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</si>
  <si>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</si>
  <si>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</si>
  <si>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</si>
  <si>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</si>
  <si>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</si>
  <si>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</si>
  <si>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</si>
  <si>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</si>
  <si>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</si>
  <si>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</si>
  <si>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</si>
  <si>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</si>
  <si>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</si>
  <si>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</si>
  <si>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</si>
  <si>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</si>
  <si>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</si>
  <si>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</si>
  <si>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</si>
  <si>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</si>
  <si>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</si>
  <si>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</si>
  <si>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</si>
  <si>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</si>
  <si>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</si>
  <si>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</si>
  <si>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</si>
  <si>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</si>
  <si>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</si>
  <si>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</si>
  <si>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</si>
  <si>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</si>
  <si>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</si>
  <si>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</si>
  <si>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</si>
  <si>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</si>
  <si>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</si>
  <si>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</si>
  <si>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</si>
  <si>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</si>
  <si>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</si>
  <si>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</si>
  <si>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</si>
  <si>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</si>
  <si>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</si>
  <si>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</si>
  <si>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</si>
  <si>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</si>
  <si>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</si>
  <si>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</si>
  <si>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</si>
  <si>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</si>
  <si>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</si>
  <si>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</si>
  <si>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</si>
  <si>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</si>
  <si>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</si>
  <si>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</si>
  <si>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</si>
  <si>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</si>
  <si>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</si>
  <si>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</si>
  <si>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</si>
  <si>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</si>
  <si>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</si>
  <si>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</si>
  <si>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</si>
  <si>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</si>
  <si>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</si>
  <si>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</si>
  <si>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</si>
  <si>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</si>
  <si>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</si>
  <si>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</si>
  <si>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</si>
  <si>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</si>
  <si>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</si>
  <si>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</si>
  <si>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</si>
  <si>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</si>
  <si>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</si>
  <si>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</si>
  <si>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</si>
  <si>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</si>
  <si>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</si>
  <si>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</si>
  <si>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</si>
  <si>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</si>
  <si>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</si>
  <si>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</si>
  <si>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</si>
  <si>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</si>
  <si>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</si>
  <si>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</si>
  <si>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</si>
  <si>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</si>
  <si>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</si>
  <si>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</si>
  <si>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</si>
  <si>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</si>
  <si>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</si>
  <si>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</si>
  <si>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</si>
  <si>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</si>
  <si>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</si>
  <si>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</si>
  <si>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</si>
  <si>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</si>
  <si>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</si>
  <si>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</si>
  <si>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</si>
  <si>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</si>
  <si>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</si>
  <si>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</si>
  <si>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</si>
  <si>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</si>
  <si>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</si>
  <si>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</si>
  <si>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</si>
  <si>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</si>
  <si>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</si>
  <si>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</si>
  <si>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</si>
  <si>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</si>
  <si>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</si>
  <si>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</si>
  <si>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</si>
  <si>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</si>
  <si>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</si>
  <si>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</si>
  <si>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</si>
  <si>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</si>
  <si>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</si>
  <si>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</si>
  <si>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</si>
  <si>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</si>
  <si>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</si>
  <si>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</si>
  <si>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</si>
  <si>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</si>
  <si>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</si>
  <si>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</si>
  <si>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</si>
  <si>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</si>
  <si>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</si>
  <si>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</si>
  <si>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</si>
  <si>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</si>
  <si>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</si>
  <si>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</si>
  <si>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</si>
  <si>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</si>
  <si>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</si>
  <si>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</si>
  <si>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</si>
  <si>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</si>
  <si>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</si>
  <si>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</si>
  <si>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</si>
  <si>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</si>
  <si>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</si>
  <si>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</si>
  <si>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</si>
  <si>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</si>
  <si>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</si>
  <si>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</si>
  <si>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</si>
  <si>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</si>
  <si>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</si>
  <si>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</si>
  <si>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</si>
  <si>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</si>
  <si>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</si>
  <si>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</si>
  <si>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</si>
  <si>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</si>
  <si>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</si>
  <si>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</si>
  <si>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</si>
  <si>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</si>
  <si>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</si>
  <si>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</si>
  <si>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</si>
  <si>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</si>
  <si>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</si>
  <si>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</si>
  <si>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</si>
  <si>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</si>
  <si>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</si>
  <si>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</si>
  <si>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</si>
  <si>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</si>
  <si>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</si>
  <si>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</si>
  <si>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</si>
  <si>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</si>
  <si>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</si>
  <si>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</si>
  <si>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</si>
  <si>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</si>
  <si>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</si>
  <si>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</si>
  <si>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</si>
  <si>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</si>
  <si>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</si>
  <si>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</si>
  <si>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</si>
  <si>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</si>
  <si>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</si>
  <si>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</si>
  <si>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</si>
  <si>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</si>
  <si>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</si>
  <si>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</si>
  <si>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</si>
  <si>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</si>
  <si>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</si>
  <si>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</si>
  <si>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</si>
  <si>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</si>
  <si>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</si>
  <si>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</si>
  <si>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</si>
  <si>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</si>
  <si>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</si>
  <si>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</si>
  <si>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</si>
  <si>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</si>
  <si>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</si>
  <si>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</si>
  <si>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</si>
  <si>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</si>
  <si>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</si>
  <si>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</si>
  <si>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</si>
  <si>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</si>
  <si>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</si>
  <si>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</si>
  <si>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</si>
  <si>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</si>
  <si>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</si>
  <si>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</si>
  <si>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</si>
  <si>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</si>
  <si>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</si>
  <si>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</si>
  <si>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</si>
  <si>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</si>
  <si>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</si>
  <si>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</si>
  <si>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</si>
  <si>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</si>
  <si>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</si>
  <si>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</si>
  <si>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</si>
  <si>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</si>
  <si>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</si>
  <si>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</si>
  <si>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</si>
  <si>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</si>
  <si>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</si>
  <si>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</si>
  <si>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</si>
  <si>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</si>
  <si>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</si>
  <si>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</si>
  <si>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</si>
  <si>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</si>
  <si>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</si>
  <si>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</si>
  <si>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</si>
  <si>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</si>
  <si>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</si>
  <si>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</si>
  <si>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</si>
  <si>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</si>
  <si>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</si>
  <si>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</si>
  <si>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</si>
  <si>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</si>
  <si>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</si>
  <si>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</si>
  <si>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</si>
  <si>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</si>
  <si>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</si>
  <si>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</si>
  <si>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</si>
  <si>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</si>
  <si>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</si>
  <si>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</si>
  <si>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</si>
  <si>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</si>
  <si>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</si>
  <si>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</si>
  <si>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</si>
  <si>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</si>
  <si>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</si>
  <si>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</si>
  <si>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</si>
  <si>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</si>
  <si>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</si>
  <si>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</si>
  <si>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</si>
  <si>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</si>
  <si>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</si>
  <si>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</si>
  <si>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</si>
  <si>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</si>
  <si>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</si>
  <si>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</si>
  <si>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</si>
  <si>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</si>
  <si>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</si>
  <si>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</si>
  <si>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</si>
  <si>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</si>
  <si>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</si>
  <si>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</si>
  <si>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</si>
  <si>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</si>
  <si>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</si>
  <si>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</si>
  <si>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</si>
  <si>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</si>
  <si>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</si>
  <si>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</si>
  <si>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</si>
  <si>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</si>
  <si>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</si>
  <si>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</si>
  <si>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</si>
  <si>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</si>
  <si>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</si>
  <si>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</si>
  <si>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</si>
  <si>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</si>
  <si>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</si>
  <si>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</si>
  <si>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</si>
  <si>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</si>
  <si>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</si>
  <si>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</si>
  <si>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</si>
  <si>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</si>
  <si>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</si>
  <si>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</si>
  <si>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</si>
  <si>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</si>
  <si>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</si>
  <si>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</si>
  <si>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</si>
  <si>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</si>
  <si>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</si>
  <si>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</si>
  <si>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</si>
  <si>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</si>
  <si>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</si>
  <si>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</si>
  <si>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</si>
  <si>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</si>
  <si>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</si>
  <si>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</si>
  <si>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</si>
  <si>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</si>
  <si>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</si>
  <si>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</si>
  <si>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</si>
  <si>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</si>
  <si>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</si>
  <si>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</si>
  <si>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</si>
  <si>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</si>
  <si>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</si>
  <si>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</si>
  <si>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</si>
  <si>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</si>
  <si>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</si>
  <si>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</si>
  <si>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</si>
  <si>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</si>
  <si>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</si>
  <si>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</si>
  <si>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</si>
  <si>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</si>
  <si>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</si>
  <si>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</si>
  <si>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</si>
  <si>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</si>
  <si>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</si>
  <si>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</si>
  <si>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</si>
  <si>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</si>
  <si>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</si>
  <si>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</si>
  <si>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</si>
  <si>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</si>
  <si>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</si>
  <si>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</si>
  <si>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</si>
  <si>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</si>
  <si>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</si>
  <si>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</si>
  <si>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</si>
  <si>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</si>
  <si>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</si>
  <si>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</si>
  <si>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</si>
  <si>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</si>
  <si>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</si>
  <si>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</si>
  <si>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</si>
  <si>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</si>
  <si>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</si>
  <si>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</si>
  <si>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</si>
  <si>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</si>
  <si>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</si>
  <si>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</si>
  <si>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</si>
  <si>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</si>
  <si>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</si>
  <si>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</si>
  <si>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</si>
  <si>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</si>
  <si>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</si>
  <si>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</si>
  <si>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</si>
  <si>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</si>
  <si>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</si>
  <si>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</si>
  <si>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</si>
  <si>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</si>
  <si>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</si>
  <si>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</si>
  <si>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</si>
  <si>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</si>
  <si>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</si>
  <si>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</si>
  <si>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</si>
  <si>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</si>
  <si>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</si>
  <si>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</si>
  <si>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</si>
  <si>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</si>
  <si>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</si>
  <si>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</si>
  <si>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</si>
  <si>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</si>
  <si>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</si>
  <si>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</si>
  <si>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</si>
  <si>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</si>
  <si>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</si>
  <si>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</si>
  <si>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</si>
  <si>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</si>
  <si>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</si>
  <si>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</si>
  <si>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</si>
  <si>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</si>
  <si>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</si>
  <si>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</si>
  <si>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</si>
  <si>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</si>
  <si>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</si>
  <si>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</si>
  <si>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</si>
  <si>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</si>
  <si>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</si>
  <si>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</si>
  <si>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</si>
  <si>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</si>
  <si>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</si>
  <si>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</si>
  <si>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</si>
  <si>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</si>
  <si>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</si>
  <si>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</si>
  <si>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</si>
  <si>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</si>
  <si>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</si>
  <si>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</si>
  <si>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</si>
  <si>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</si>
  <si>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</si>
  <si>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</si>
  <si>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</si>
  <si>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</si>
  <si>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</si>
  <si>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</si>
  <si>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</si>
  <si>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</si>
  <si>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</si>
  <si>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</si>
  <si>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</si>
  <si>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</si>
  <si>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</si>
  <si>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</si>
  <si>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</si>
  <si>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</si>
  <si>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</si>
  <si>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</si>
  <si>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</si>
  <si>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</si>
  <si>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</si>
  <si>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</si>
  <si>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</si>
  <si>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</si>
  <si>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</si>
  <si>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</si>
  <si>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</si>
  <si>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</si>
  <si>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</si>
  <si>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</si>
  <si>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</si>
  <si>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</si>
  <si>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</si>
  <si>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</si>
  <si>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</si>
  <si>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</si>
  <si>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</si>
  <si>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</si>
  <si>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</si>
  <si>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</si>
  <si>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</si>
  <si>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</si>
  <si>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</si>
  <si>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</si>
  <si>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</si>
  <si>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</si>
  <si>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</si>
  <si>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</si>
  <si>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</si>
  <si>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</si>
  <si>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</si>
  <si>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</si>
  <si>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</si>
  <si>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</si>
  <si>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</si>
  <si>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</si>
  <si>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</si>
  <si>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</si>
  <si>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</si>
  <si>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</si>
  <si>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</si>
  <si>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</si>
  <si>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</si>
  <si>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</si>
  <si>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</si>
  <si>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</si>
  <si>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</si>
  <si>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</si>
  <si>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</si>
  <si>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</si>
  <si>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</si>
  <si>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</si>
  <si>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</si>
  <si>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</si>
  <si>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</si>
  <si>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</si>
  <si>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</si>
  <si>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</si>
  <si>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</si>
  <si>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</si>
  <si>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</si>
  <si>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</si>
  <si>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</si>
  <si>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</si>
  <si>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</si>
  <si>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</si>
  <si>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</si>
  <si>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</si>
  <si>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</si>
  <si>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</si>
  <si>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</si>
  <si>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</si>
  <si>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</si>
  <si>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</si>
  <si>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</si>
  <si>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</si>
  <si>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</si>
  <si>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</si>
  <si>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</si>
  <si>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</si>
  <si>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</si>
  <si>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</si>
  <si>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</si>
  <si>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</si>
  <si>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</si>
  <si>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</si>
  <si>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</si>
  <si>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</si>
  <si>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</si>
  <si>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</si>
  <si>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</si>
  <si>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</si>
  <si>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</si>
  <si>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</si>
  <si>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</si>
  <si>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</si>
  <si>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</si>
  <si>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</si>
  <si>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</si>
  <si>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</si>
  <si>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</si>
  <si>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</si>
  <si>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</si>
  <si>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</si>
  <si>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</si>
  <si>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</si>
  <si>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</si>
  <si>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</si>
  <si>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</si>
  <si>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</si>
  <si>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</si>
  <si>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</si>
  <si>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</si>
  <si>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</si>
  <si>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</si>
  <si>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</si>
  <si>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</si>
  <si>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</si>
  <si>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</si>
  <si>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</si>
  <si>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</si>
  <si>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</si>
  <si>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</si>
  <si>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</si>
  <si>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</si>
  <si>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</si>
  <si>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</si>
  <si>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</si>
  <si>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</si>
  <si>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</si>
  <si>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</si>
  <si>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</si>
  <si>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</si>
  <si>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</si>
  <si>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</si>
  <si>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</si>
  <si>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</si>
  <si>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</si>
  <si>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</si>
  <si>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</si>
  <si>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</si>
  <si>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</si>
  <si>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</si>
  <si>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</si>
  <si>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</si>
  <si>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</si>
  <si>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</si>
  <si>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</si>
  <si>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</si>
  <si>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</si>
  <si>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</si>
  <si>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</si>
  <si>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</si>
  <si>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</si>
  <si>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</si>
  <si>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</si>
  <si>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</si>
  <si>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</si>
  <si>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</si>
  <si>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</si>
  <si>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</si>
  <si>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</si>
  <si>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</si>
  <si>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</si>
  <si>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</si>
  <si>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</si>
  <si>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</si>
  <si>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</si>
  <si>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</si>
  <si>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</si>
  <si>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</si>
  <si>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</si>
  <si>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</si>
  <si>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</si>
  <si>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</si>
  <si>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</si>
  <si>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</si>
  <si>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</si>
  <si>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</si>
  <si>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</si>
  <si>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</si>
  <si>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</si>
  <si>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</si>
  <si>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</si>
  <si>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</si>
  <si>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</si>
  <si>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</si>
  <si>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</si>
  <si>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</si>
  <si>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</si>
  <si>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</si>
  <si>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</si>
  <si>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</si>
  <si>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</si>
  <si>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</si>
  <si>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</si>
  <si>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</si>
  <si>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</si>
  <si>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</si>
  <si>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</si>
  <si>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</si>
  <si>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</si>
  <si>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</si>
  <si>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</si>
  <si>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</si>
  <si>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</si>
  <si>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</si>
  <si>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</si>
  <si>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</si>
  <si>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</si>
  <si>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</si>
  <si>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</si>
  <si>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</si>
  <si>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</si>
  <si>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</si>
  <si>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</si>
  <si>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</si>
  <si>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</si>
  <si>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</si>
  <si>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</si>
  <si>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</si>
  <si>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</si>
  <si>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</si>
  <si>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</si>
  <si>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</si>
  <si>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</si>
  <si>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</si>
  <si>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</si>
  <si>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</si>
  <si>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</si>
  <si>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</si>
  <si>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</si>
  <si>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</si>
  <si>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</si>
  <si>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</si>
  <si>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</si>
  <si>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</si>
  <si>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</si>
  <si>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</si>
  <si>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</si>
  <si>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</si>
  <si>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</si>
  <si>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</si>
  <si>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</si>
  <si>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</si>
  <si>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</si>
  <si>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</si>
  <si>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</si>
  <si>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</si>
  <si>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</si>
  <si>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</si>
  <si>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</si>
  <si>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</si>
  <si>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</si>
  <si>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</si>
  <si>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</si>
  <si>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</si>
  <si>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</si>
  <si>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</si>
  <si>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</si>
  <si>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</si>
  <si>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</si>
  <si>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</si>
  <si>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</si>
  <si>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</si>
  <si>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</si>
  <si>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</si>
  <si>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</si>
  <si>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</si>
  <si>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</si>
  <si>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</si>
  <si>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</si>
  <si>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</si>
  <si>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</si>
  <si>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</si>
  <si>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</si>
  <si>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</si>
  <si>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</si>
  <si>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</si>
  <si>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</si>
  <si>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</si>
  <si>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</si>
  <si>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</si>
  <si>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</si>
  <si>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</si>
  <si>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</si>
  <si>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</si>
  <si>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</si>
  <si>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</si>
  <si>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</si>
  <si>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</si>
  <si>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</si>
  <si>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</si>
  <si>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</si>
  <si>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</si>
  <si>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</si>
  <si>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</si>
  <si>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</si>
  <si>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</si>
  <si>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</si>
  <si>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</si>
  <si>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</si>
  <si>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</si>
  <si>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</si>
  <si>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</si>
  <si>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</si>
  <si>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</si>
  <si>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</si>
  <si>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</si>
  <si>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</si>
  <si>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</si>
  <si>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</si>
  <si>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</si>
  <si>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</si>
  <si>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</si>
  <si>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</si>
  <si>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</si>
  <si>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</si>
  <si>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</si>
  <si>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</si>
  <si>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</si>
  <si>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</si>
  <si>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</si>
  <si>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</si>
  <si>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</si>
  <si>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</si>
  <si>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</si>
  <si>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</si>
  <si>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</si>
  <si>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</si>
  <si>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</si>
  <si>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</si>
  <si>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</si>
  <si>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</si>
  <si>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</si>
  <si>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</si>
  <si>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</si>
  <si>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</si>
  <si>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</si>
  <si>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</si>
  <si>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</si>
  <si>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</si>
  <si>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</si>
  <si>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</si>
  <si>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</si>
  <si>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</si>
  <si>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</si>
  <si>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</si>
  <si>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</si>
  <si>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</si>
  <si>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</si>
  <si>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</si>
  <si>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</si>
  <si>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</si>
  <si>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</si>
  <si>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</si>
  <si>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</si>
  <si>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</si>
  <si>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</si>
  <si>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</si>
  <si>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</si>
  <si>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</si>
  <si>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</si>
  <si>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</si>
  <si>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</si>
  <si>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</si>
  <si>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</si>
  <si>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</si>
  <si>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</si>
  <si>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</si>
  <si>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</si>
  <si>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</si>
  <si>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</si>
  <si>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</si>
  <si>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</si>
  <si>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</si>
  <si>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</si>
  <si>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</si>
  <si>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</si>
  <si>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</si>
  <si>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</si>
  <si>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</si>
  <si>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</si>
  <si>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</si>
  <si>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</si>
  <si>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</si>
  <si>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</si>
  <si>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</si>
  <si>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</si>
  <si>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</si>
  <si>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</si>
  <si>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</si>
  <si>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</si>
  <si>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</si>
  <si>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</si>
  <si>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</si>
  <si>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</si>
  <si>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</si>
  <si>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</si>
  <si>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</si>
  <si>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</si>
  <si>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</si>
  <si>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</si>
  <si>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</si>
  <si>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</si>
  <si>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</si>
  <si>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</si>
  <si>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</si>
  <si>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</si>
  <si>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</si>
  <si>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</si>
  <si>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</si>
  <si>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</si>
  <si>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</si>
  <si>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</si>
  <si>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</si>
  <si>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</si>
  <si>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</si>
  <si>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</si>
  <si>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</si>
  <si>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</si>
  <si>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</si>
  <si>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</si>
  <si>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</si>
  <si>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</si>
  <si>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</si>
  <si>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</si>
  <si>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</si>
  <si>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</si>
  <si>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</si>
  <si>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</si>
  <si>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</si>
  <si>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</si>
  <si>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</si>
  <si>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</si>
  <si>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</si>
  <si>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</si>
  <si>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</si>
  <si>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</si>
  <si>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</si>
  <si>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</si>
  <si>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</si>
  <si>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</si>
  <si>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</si>
  <si>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</si>
  <si>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</si>
  <si>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</si>
  <si>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</si>
  <si>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</si>
  <si>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</si>
  <si>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</si>
  <si>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</si>
  <si>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</si>
  <si>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</si>
  <si>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</si>
  <si>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</si>
  <si>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</si>
  <si>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</si>
  <si>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</si>
  <si>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</si>
  <si>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</si>
  <si>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</si>
  <si>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</si>
  <si>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</si>
  <si>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</si>
  <si>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</si>
  <si>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</si>
  <si>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</si>
  <si>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</si>
  <si>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</si>
  <si>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</si>
  <si>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</si>
  <si>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</si>
  <si>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</si>
  <si>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</si>
  <si>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</si>
  <si>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</si>
  <si>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</si>
  <si>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</si>
  <si>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</si>
  <si>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</si>
  <si>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</si>
  <si>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</si>
  <si>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</si>
  <si>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</si>
  <si>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</si>
  <si>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</si>
  <si>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</si>
  <si>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</si>
  <si>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</si>
  <si>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</si>
  <si>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</si>
  <si>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</si>
  <si>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</si>
  <si>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</si>
  <si>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</si>
  <si>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</si>
  <si>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</si>
  <si>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</si>
  <si>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</si>
  <si>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</si>
  <si>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</si>
  <si>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</si>
  <si>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</si>
  <si>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</si>
  <si>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</si>
  <si>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</si>
  <si>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</si>
  <si>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</si>
  <si>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</si>
  <si>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</si>
  <si>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</si>
  <si>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</si>
  <si>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</si>
  <si>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</si>
  <si>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</si>
  <si>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</si>
  <si>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</si>
  <si>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</si>
  <si>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</si>
  <si>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</si>
  <si>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</si>
  <si>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</si>
  <si>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</si>
  <si>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</si>
  <si>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</si>
  <si>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</si>
  <si>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</si>
  <si>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</si>
  <si>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</si>
  <si>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</si>
  <si>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</si>
  <si>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</si>
  <si>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</si>
  <si>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</si>
  <si>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</si>
  <si>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</si>
  <si>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</si>
  <si>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</si>
  <si>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</si>
  <si>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</si>
  <si>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</si>
  <si>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</si>
  <si>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</si>
  <si>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</si>
  <si>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</si>
  <si>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</si>
  <si>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</si>
  <si>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</si>
  <si>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</si>
  <si>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</si>
  <si>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</si>
  <si>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</si>
  <si>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</si>
  <si>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</si>
  <si>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</si>
  <si>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</si>
  <si>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</si>
  <si>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</si>
  <si>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</si>
  <si>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</si>
  <si>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</si>
  <si>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</si>
  <si>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</si>
  <si>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</si>
  <si>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</si>
  <si>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</si>
  <si>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</si>
  <si>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</si>
  <si>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</si>
  <si>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</si>
  <si>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</si>
  <si>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</si>
  <si>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</si>
  <si>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</si>
  <si>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</si>
  <si>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</si>
  <si>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</si>
  <si>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</si>
  <si>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</si>
  <si>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</si>
  <si>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</si>
  <si>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</si>
  <si>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</si>
  <si>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</si>
  <si>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</si>
  <si>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</si>
  <si>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</si>
  <si>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</si>
  <si>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</si>
  <si>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</si>
  <si>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</si>
  <si>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</si>
  <si>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</si>
  <si>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</si>
  <si>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</si>
  <si>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</si>
  <si>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</si>
  <si>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</si>
  <si>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</si>
  <si>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</si>
  <si>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</si>
  <si>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</si>
  <si>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</si>
  <si>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</si>
  <si>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</si>
  <si>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</si>
  <si>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</si>
  <si>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</si>
  <si>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</si>
  <si>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</si>
  <si>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</si>
  <si>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</si>
  <si>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</si>
  <si>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</si>
  <si>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</si>
  <si>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</si>
  <si>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</si>
  <si>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</si>
  <si>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</si>
  <si>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</si>
  <si>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</si>
  <si>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</si>
  <si>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</si>
  <si>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</si>
  <si>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</si>
  <si>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</si>
  <si>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</si>
  <si>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</si>
  <si>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</si>
  <si>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</si>
  <si>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</si>
  <si>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</si>
  <si>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</si>
  <si>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</si>
  <si>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</si>
  <si>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</si>
  <si>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</si>
  <si>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</si>
  <si>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</si>
  <si>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</si>
  <si>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</si>
  <si>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</si>
  <si>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</si>
  <si>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</si>
  <si>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</si>
  <si>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</si>
  <si>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</si>
  <si>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</si>
  <si>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</si>
  <si>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</si>
  <si>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</si>
  <si>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</si>
  <si>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</si>
  <si>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</si>
  <si>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</si>
  <si>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</si>
  <si>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</si>
  <si>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</si>
  <si>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</si>
  <si>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</si>
  <si>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</si>
  <si>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</si>
  <si>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</si>
  <si>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</si>
  <si>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</si>
  <si>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</si>
  <si>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</si>
  <si>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</si>
  <si>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</si>
  <si>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</si>
  <si>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</si>
  <si>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</si>
  <si>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</si>
  <si>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</si>
  <si>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</si>
  <si>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</si>
  <si>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</si>
  <si>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</si>
  <si>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</si>
  <si>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</si>
  <si>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</si>
  <si>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</si>
  <si>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</si>
  <si>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</si>
  <si>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</si>
  <si>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</si>
  <si>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</si>
  <si>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</si>
  <si>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</si>
  <si>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</si>
  <si>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</si>
  <si>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</si>
  <si>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</si>
  <si>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</si>
  <si>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</si>
  <si>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</si>
  <si>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</si>
  <si>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</si>
  <si>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</si>
  <si>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</si>
  <si>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</si>
  <si>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</si>
  <si>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</si>
  <si>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</si>
  <si>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</si>
  <si>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</si>
  <si>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</si>
  <si>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</si>
  <si>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</si>
  <si>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</si>
  <si>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</si>
  <si>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</si>
  <si>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</si>
  <si>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</si>
  <si>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</si>
  <si>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</si>
  <si>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</si>
  <si>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</si>
  <si>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</si>
  <si>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</si>
  <si>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</si>
  <si>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</si>
  <si>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</si>
  <si>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</si>
  <si>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</si>
  <si>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</si>
  <si>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</si>
  <si>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</si>
  <si>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</si>
  <si>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</si>
  <si>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</si>
  <si>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</si>
  <si>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</si>
  <si>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</si>
  <si>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</si>
  <si>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</si>
  <si>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</si>
  <si>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</si>
  <si>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</si>
  <si>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</si>
  <si>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</si>
  <si>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</si>
  <si>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</si>
  <si>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</si>
  <si>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</si>
  <si>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</si>
  <si>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</si>
  <si>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</si>
  <si>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</si>
  <si>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</si>
  <si>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</si>
  <si>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</si>
  <si>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</si>
  <si>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</si>
  <si>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</si>
  <si>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</si>
  <si>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</si>
  <si>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</si>
  <si>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</si>
  <si>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</si>
  <si>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</si>
  <si>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</si>
  <si>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</si>
  <si>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</si>
  <si>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</si>
  <si>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</si>
  <si>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</si>
  <si>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</si>
  <si>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</si>
  <si>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</si>
  <si>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</si>
  <si>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</si>
  <si>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</si>
  <si>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</si>
  <si>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</si>
  <si>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</si>
  <si>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</si>
  <si>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</si>
  <si>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</si>
  <si>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</si>
  <si>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</si>
  <si>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</si>
  <si>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</si>
  <si>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</si>
  <si>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</si>
  <si>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</si>
  <si>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</si>
  <si>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</si>
  <si>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</si>
  <si>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</si>
  <si>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</si>
  <si>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</si>
  <si>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</si>
  <si>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</si>
  <si>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</si>
  <si>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</si>
  <si>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</si>
  <si>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</si>
  <si>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</si>
  <si>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</si>
  <si>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</si>
  <si>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</si>
  <si>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</si>
  <si>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</si>
  <si>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</si>
  <si>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</si>
  <si>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</si>
  <si>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</si>
  <si>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</si>
  <si>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</si>
  <si>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</si>
  <si>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</si>
  <si>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</si>
  <si>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</si>
  <si>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</si>
  <si>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</si>
  <si>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</si>
  <si>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</si>
  <si>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</si>
  <si>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</si>
  <si>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</si>
  <si>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</si>
  <si>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</si>
  <si>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</si>
  <si>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</si>
  <si>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</si>
  <si>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</si>
  <si>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</si>
  <si>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</si>
  <si>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</si>
  <si>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</si>
  <si>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</si>
  <si>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</si>
  <si>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</si>
  <si>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</si>
  <si>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</si>
  <si>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</si>
  <si>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</si>
  <si>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</si>
  <si>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</si>
  <si>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</si>
  <si>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</si>
  <si>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</si>
  <si>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</si>
  <si>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</si>
  <si>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</si>
  <si>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</si>
  <si>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</si>
  <si>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</si>
  <si>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</si>
  <si>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</si>
  <si>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</si>
  <si>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</si>
  <si>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</si>
  <si>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</si>
  <si>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</si>
  <si>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</si>
  <si>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</si>
  <si>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</si>
  <si>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</si>
  <si>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</si>
  <si>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</si>
  <si>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</si>
  <si>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</si>
  <si>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</si>
  <si>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</si>
  <si>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</si>
  <si>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</si>
  <si>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</si>
  <si>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</si>
  <si>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</si>
  <si>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</si>
  <si>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</si>
  <si>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</si>
  <si>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</si>
  <si>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</si>
  <si>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</si>
  <si>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</si>
  <si>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</si>
  <si>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</si>
  <si>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</si>
  <si>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</si>
  <si>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</si>
  <si>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</si>
  <si>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</si>
  <si>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</si>
  <si>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</si>
  <si>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</si>
  <si>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</si>
  <si>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</si>
  <si>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</si>
  <si>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</si>
  <si>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</si>
  <si>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</si>
  <si>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</si>
  <si>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</si>
  <si>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</si>
  <si>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</si>
  <si>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</si>
  <si>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</si>
  <si>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</si>
  <si>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</si>
  <si>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</si>
  <si>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</si>
  <si>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</si>
  <si>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</si>
  <si>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</si>
  <si>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</si>
  <si>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</si>
  <si>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</si>
  <si>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</si>
  <si>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</si>
  <si>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</si>
  <si>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</si>
  <si>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</si>
  <si>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</si>
  <si>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</si>
  <si>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</si>
  <si>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</si>
  <si>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</si>
  <si>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</si>
  <si>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</si>
  <si>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</si>
  <si>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</si>
  <si>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</si>
  <si>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</si>
  <si>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</si>
  <si>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</si>
  <si>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</si>
  <si>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</si>
  <si>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</si>
  <si>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</si>
  <si>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</si>
  <si>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</si>
  <si>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</si>
  <si>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</si>
  <si>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</si>
  <si>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</si>
  <si>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</si>
  <si>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</si>
  <si>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</si>
  <si>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</si>
  <si>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</si>
  <si>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</si>
  <si>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</si>
  <si>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</si>
  <si>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</si>
  <si>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</si>
  <si>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</si>
  <si>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</si>
  <si>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</si>
  <si>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</si>
  <si>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</si>
  <si>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</si>
  <si>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</si>
  <si>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</si>
  <si>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</si>
  <si>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</si>
  <si>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</si>
  <si>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</si>
  <si>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</si>
  <si>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</si>
  <si>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</si>
  <si>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</si>
  <si>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</si>
  <si>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</si>
  <si>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</si>
  <si>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</si>
  <si>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</si>
  <si>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</si>
  <si>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</si>
  <si>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</si>
  <si>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</si>
  <si>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</si>
  <si>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</si>
  <si>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</si>
  <si>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</si>
  <si>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</si>
  <si>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</si>
  <si>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</si>
  <si>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</si>
  <si>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</si>
  <si>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</si>
  <si>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</si>
  <si>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</si>
  <si>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</si>
  <si>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</si>
  <si>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</si>
  <si>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</si>
  <si>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</si>
  <si>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</si>
  <si>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</si>
  <si>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</si>
  <si>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</si>
  <si>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</si>
  <si>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</si>
  <si>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</si>
  <si>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</si>
  <si>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</si>
  <si>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</si>
  <si>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</si>
  <si>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</si>
  <si>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</si>
  <si>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</si>
  <si>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</si>
  <si>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</si>
  <si>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</si>
  <si>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</si>
  <si>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</si>
  <si>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</si>
  <si>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</si>
  <si>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</si>
  <si>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</si>
  <si>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</si>
  <si>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</si>
  <si>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</si>
  <si>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</si>
  <si>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</si>
  <si>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</si>
  <si>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</si>
  <si>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</si>
  <si>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</si>
  <si>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</si>
  <si>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</si>
  <si>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</si>
  <si>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</si>
  <si>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</si>
  <si>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</si>
  <si>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</si>
  <si>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</si>
  <si>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</si>
  <si>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</si>
  <si>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</si>
  <si>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</si>
  <si>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</si>
  <si>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</si>
  <si>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</si>
  <si>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</si>
  <si>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</si>
  <si>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</si>
  <si>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</si>
  <si>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</si>
  <si>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</si>
  <si>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</si>
  <si>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</si>
  <si>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</si>
  <si>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</si>
  <si>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</si>
  <si>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</si>
  <si>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</si>
  <si>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</si>
  <si>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</si>
  <si>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</si>
  <si>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</si>
  <si>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</si>
  <si>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</si>
  <si>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</si>
  <si>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</si>
  <si>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</si>
  <si>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</si>
  <si>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</si>
  <si>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</si>
  <si>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</si>
  <si>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</si>
  <si>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</si>
  <si>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</si>
  <si>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</si>
  <si>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</si>
  <si>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</si>
  <si>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</si>
  <si>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</si>
  <si>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</si>
  <si>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</si>
  <si>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</si>
  <si>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</si>
  <si>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</si>
  <si>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</si>
  <si>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</si>
  <si>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</si>
  <si>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</si>
  <si>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</si>
  <si>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</si>
  <si>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</si>
  <si>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</si>
  <si>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</si>
  <si>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</si>
  <si>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</si>
  <si>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</si>
  <si>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</si>
  <si>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</si>
  <si>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</si>
  <si>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</si>
  <si>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</si>
  <si>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</si>
  <si>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</si>
  <si>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</si>
  <si>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</si>
  <si>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</si>
  <si>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</si>
  <si>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</si>
  <si>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</si>
  <si>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</si>
  <si>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</si>
  <si>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</si>
  <si>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</si>
  <si>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</si>
  <si>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</si>
  <si>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</si>
  <si>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</si>
  <si>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</si>
  <si>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</si>
  <si>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</si>
  <si>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</si>
  <si>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</si>
  <si>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</si>
  <si>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</si>
  <si>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</si>
  <si>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</si>
  <si>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</si>
  <si>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</si>
  <si>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</si>
  <si>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</si>
  <si>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</si>
  <si>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</si>
  <si>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</si>
  <si>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</si>
  <si>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</si>
  <si>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</si>
  <si>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</si>
  <si>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</si>
  <si>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</si>
  <si>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</si>
  <si>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</si>
  <si>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</si>
  <si>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</si>
  <si>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</si>
  <si>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</si>
  <si>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</si>
  <si>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</si>
  <si>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</si>
  <si>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</si>
  <si>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</si>
  <si>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</si>
  <si>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</si>
  <si>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</si>
  <si>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</si>
  <si>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</si>
  <si>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</si>
  <si>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</si>
  <si>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</si>
  <si>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</si>
  <si>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</si>
  <si>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</si>
  <si>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</si>
  <si>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</si>
  <si>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</si>
  <si>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</si>
  <si>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</si>
  <si>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</si>
  <si>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</si>
  <si>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</si>
  <si>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</si>
  <si>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</si>
  <si>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</si>
  <si>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</si>
  <si>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</si>
  <si>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</si>
  <si>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</si>
  <si>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</si>
  <si>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</si>
  <si>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</si>
  <si>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</si>
  <si>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</si>
  <si>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</si>
  <si>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</si>
  <si>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</si>
  <si>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</si>
  <si>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</si>
  <si>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</si>
  <si>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</si>
  <si>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</si>
  <si>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</si>
  <si>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</si>
  <si>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</si>
  <si>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</si>
  <si>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</si>
  <si>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</si>
  <si>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</si>
  <si>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</si>
  <si>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</si>
  <si>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</si>
  <si>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</si>
  <si>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</si>
  <si>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</si>
  <si>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</si>
  <si>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</si>
  <si>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</si>
  <si>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</si>
  <si>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</si>
  <si>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</si>
  <si>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</si>
  <si>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</si>
  <si>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</si>
  <si>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</si>
  <si>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</si>
  <si>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</si>
  <si>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</si>
  <si>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</si>
  <si>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</si>
  <si>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</si>
  <si>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</si>
  <si>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</si>
  <si>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</si>
  <si>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</si>
  <si>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</si>
  <si>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</si>
  <si>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</si>
  <si>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</si>
  <si>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</si>
  <si>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</si>
  <si>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</si>
  <si>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</si>
  <si>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</si>
  <si>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</si>
  <si>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</si>
  <si>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</si>
  <si>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</si>
  <si>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</si>
  <si>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</si>
  <si>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</si>
  <si>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</si>
  <si>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</si>
  <si>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</si>
  <si>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</si>
  <si>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</si>
  <si>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</si>
  <si>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</si>
  <si>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</si>
  <si>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</si>
  <si>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</si>
  <si>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</si>
  <si>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</si>
  <si>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</si>
  <si>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</si>
  <si>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</si>
  <si>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</si>
  <si>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</si>
  <si>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</si>
  <si>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</si>
  <si>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</si>
  <si>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</si>
  <si>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</si>
  <si>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</si>
  <si>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</si>
  <si>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</si>
  <si>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</si>
  <si>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</si>
  <si>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</si>
  <si>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</si>
  <si>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</si>
  <si>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</si>
  <si>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</si>
  <si>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</si>
  <si>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</si>
  <si>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</si>
  <si>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</si>
  <si>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</si>
  <si>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</si>
  <si>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</si>
  <si>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</si>
  <si>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</si>
  <si>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</si>
  <si>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</si>
  <si>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</si>
  <si>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</si>
  <si>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</si>
  <si>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</si>
  <si>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</si>
  <si>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</si>
  <si>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</si>
  <si>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</si>
  <si>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</si>
  <si>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</si>
  <si>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</si>
  <si>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</si>
  <si>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</si>
  <si>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</si>
  <si>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</si>
  <si>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</si>
  <si>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</si>
  <si>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</si>
  <si>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</si>
  <si>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</si>
  <si>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</si>
  <si>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</si>
  <si>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</si>
  <si>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</si>
  <si>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</si>
  <si>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</si>
  <si>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</si>
  <si>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</si>
  <si>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</si>
  <si>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</si>
  <si>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</si>
  <si>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</si>
  <si>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</si>
  <si>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</si>
  <si>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</si>
  <si>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</si>
  <si>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</si>
  <si>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</si>
  <si>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</si>
  <si>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</si>
  <si>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</si>
  <si>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</si>
  <si>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</si>
  <si>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</si>
  <si>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</si>
  <si>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</si>
  <si>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</si>
  <si>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</si>
  <si>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</si>
  <si>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</si>
  <si>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</si>
  <si>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</si>
  <si>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</si>
  <si>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</si>
  <si>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</si>
  <si>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</si>
  <si>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</si>
  <si>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</si>
  <si>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</si>
  <si>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</si>
  <si>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</si>
  <si>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</si>
  <si>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</si>
  <si>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</si>
  <si>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</si>
  <si>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</si>
  <si>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</si>
  <si>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</si>
  <si>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</si>
  <si>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</si>
  <si>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</si>
  <si>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</si>
  <si>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</si>
  <si>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</si>
  <si>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</si>
  <si>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</si>
  <si>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</si>
  <si>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</si>
  <si>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</si>
  <si>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</si>
  <si>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</si>
  <si>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</si>
  <si>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</si>
  <si>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</si>
  <si>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</si>
  <si>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</si>
  <si>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</si>
  <si>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</si>
  <si>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</si>
  <si>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</si>
  <si>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</si>
  <si>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</si>
  <si>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</si>
  <si>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</si>
  <si>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</si>
  <si>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</si>
  <si>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</si>
  <si>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</si>
  <si>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</si>
  <si>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</si>
  <si>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</si>
  <si>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</si>
  <si>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</si>
  <si>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</si>
  <si>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</si>
  <si>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</si>
  <si>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</si>
  <si>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</si>
  <si>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</si>
  <si>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</si>
  <si>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</si>
  <si>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</si>
  <si>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</si>
  <si>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</si>
  <si>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</si>
  <si>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</si>
  <si>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</si>
  <si>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</si>
  <si>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</si>
  <si>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</si>
  <si>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</si>
  <si>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</si>
  <si>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</si>
  <si>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</si>
  <si>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</si>
  <si>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</si>
  <si>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</si>
  <si>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</si>
  <si>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</si>
  <si>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</si>
  <si>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</si>
  <si>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</si>
  <si>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</si>
  <si>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</si>
  <si>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</si>
  <si>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</si>
  <si>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</si>
  <si>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</si>
  <si>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</si>
  <si>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</si>
  <si>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</si>
  <si>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</si>
  <si>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</si>
  <si>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</si>
  <si>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</si>
  <si>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</si>
  <si>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</si>
  <si>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</si>
  <si>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</si>
  <si>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</si>
  <si>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</si>
  <si>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</si>
  <si>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</si>
  <si>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</si>
  <si>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</si>
  <si>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</si>
  <si>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</si>
  <si>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</si>
  <si>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</si>
  <si>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</si>
  <si>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</si>
  <si>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</si>
  <si>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</si>
  <si>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</si>
  <si>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</si>
  <si>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</si>
  <si>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</si>
  <si>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</si>
  <si>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</si>
  <si>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</si>
  <si>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</si>
  <si>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</si>
  <si>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</si>
  <si>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</si>
  <si>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</si>
  <si>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</si>
  <si>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</si>
  <si>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</si>
  <si>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</si>
  <si>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</si>
  <si>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</si>
  <si>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</si>
  <si>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</si>
  <si>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</si>
  <si>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</si>
  <si>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</si>
  <si>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</si>
  <si>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</si>
  <si>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</si>
  <si>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</si>
  <si>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</si>
  <si>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</si>
  <si>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</si>
  <si>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</si>
  <si>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</si>
  <si>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</si>
  <si>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</si>
  <si>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</si>
  <si>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</si>
  <si>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</si>
  <si>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</si>
  <si>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</si>
  <si>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</si>
  <si>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</si>
  <si>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</si>
  <si>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</si>
  <si>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</si>
  <si>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</si>
  <si>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</si>
  <si>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</si>
  <si>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</si>
  <si>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</si>
  <si>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</si>
  <si>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</si>
  <si>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</si>
  <si>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</si>
  <si>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</si>
  <si>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</si>
  <si>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</si>
  <si>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</si>
  <si>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</si>
  <si>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</si>
  <si>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</si>
  <si>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</si>
  <si>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</si>
  <si>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</si>
  <si>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</si>
  <si>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</si>
  <si>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</si>
  <si>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</si>
  <si>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</si>
  <si>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</si>
  <si>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</si>
  <si>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</si>
  <si>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</si>
  <si>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</si>
  <si>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</si>
  <si>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</si>
  <si>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</si>
  <si>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</si>
  <si>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</si>
  <si>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</si>
  <si>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</si>
  <si>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</si>
  <si>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</si>
  <si>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</si>
  <si>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</si>
  <si>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</si>
  <si>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</si>
  <si>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</si>
  <si>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</si>
  <si>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</si>
  <si>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</si>
  <si>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</si>
  <si>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</si>
  <si>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</si>
  <si>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</si>
  <si>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</si>
  <si>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</si>
  <si>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</si>
  <si>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</si>
  <si>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</si>
  <si>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</si>
  <si>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</si>
  <si>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</si>
  <si>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</si>
  <si>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</si>
  <si>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</si>
  <si>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</si>
  <si>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</si>
  <si>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</si>
  <si>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</si>
  <si>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</si>
  <si>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</si>
  <si>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</si>
  <si>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</si>
  <si>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</si>
  <si>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</si>
  <si>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</si>
  <si>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</si>
  <si>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</si>
  <si>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</si>
  <si>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</si>
  <si>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</si>
  <si>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</si>
  <si>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</si>
  <si>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</si>
  <si>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</si>
  <si>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</si>
  <si>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</si>
  <si>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</si>
  <si>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</si>
  <si>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</si>
  <si>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</si>
  <si>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</si>
  <si>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</si>
  <si>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</si>
  <si>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</si>
  <si>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</si>
  <si>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</si>
  <si>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</si>
  <si>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</si>
  <si>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</si>
  <si>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</si>
  <si>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</si>
  <si>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</si>
  <si>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</si>
  <si>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</si>
  <si>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</si>
  <si>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</si>
  <si>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</si>
  <si>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</si>
  <si>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</si>
  <si>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</si>
  <si>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</si>
  <si>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</si>
  <si>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</si>
  <si>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</si>
  <si>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</si>
  <si>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</si>
  <si>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</si>
  <si>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</si>
  <si>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</si>
  <si>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</si>
  <si>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</si>
  <si>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</si>
  <si>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</si>
  <si>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</si>
  <si>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</si>
  <si>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</si>
  <si>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</si>
  <si>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</si>
  <si>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</si>
  <si>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</si>
  <si>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</si>
  <si>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</si>
  <si>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</si>
  <si>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</si>
  <si>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</si>
  <si>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</si>
  <si>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</si>
  <si>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</si>
  <si>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</si>
  <si>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</si>
  <si>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</si>
  <si>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</si>
  <si>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</si>
  <si>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</si>
  <si>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</si>
  <si>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</si>
  <si>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</si>
  <si>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</si>
  <si>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</si>
  <si>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</si>
  <si>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</si>
  <si>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</si>
  <si>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</si>
  <si>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</si>
  <si>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</si>
  <si>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</si>
  <si>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</si>
  <si>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</si>
  <si>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</si>
  <si>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</si>
  <si>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</si>
  <si>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</si>
  <si>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</si>
  <si>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</si>
  <si>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</si>
  <si>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</si>
  <si>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</si>
  <si>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</si>
  <si>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</si>
  <si>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</si>
  <si>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</si>
  <si>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</si>
  <si>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</si>
  <si>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</si>
  <si>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</si>
  <si>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</si>
  <si>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</si>
  <si>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</si>
  <si>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</si>
  <si>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</si>
  <si>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</si>
  <si>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</si>
  <si>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</si>
  <si>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</si>
  <si>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</si>
  <si>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</si>
  <si>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</si>
  <si>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</si>
  <si>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</si>
  <si>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</si>
  <si>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</si>
  <si>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</si>
  <si>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</si>
  <si>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</si>
  <si>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</si>
  <si>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</si>
  <si>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</si>
  <si>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</si>
  <si>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</si>
  <si>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</si>
  <si>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</si>
  <si>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</si>
  <si>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</si>
  <si>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</si>
  <si>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</si>
  <si>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</si>
  <si>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</si>
  <si>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</si>
  <si>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</si>
  <si>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</si>
  <si>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</si>
  <si>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</si>
  <si>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</si>
  <si>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</si>
  <si>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</si>
  <si>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</si>
  <si>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</si>
  <si>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</si>
  <si>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</si>
  <si>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</si>
  <si>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</si>
  <si>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</si>
  <si>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</si>
  <si>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</si>
  <si>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</si>
  <si>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</si>
  <si>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</si>
  <si>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</si>
  <si>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</si>
  <si>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</si>
  <si>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</si>
  <si>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</si>
  <si>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</si>
  <si>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</si>
  <si>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</si>
  <si>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</si>
  <si>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</si>
  <si>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</si>
  <si>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</si>
  <si>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</si>
  <si>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</si>
  <si>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</si>
  <si>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</si>
  <si>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</si>
  <si>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</si>
  <si>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</si>
  <si>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</si>
  <si>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</si>
  <si>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</si>
  <si>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</si>
  <si>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</si>
  <si>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</si>
  <si>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</si>
  <si>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</si>
  <si>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</si>
  <si>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</si>
  <si>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</si>
  <si>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</si>
  <si>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</si>
  <si>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</si>
  <si>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</si>
  <si>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</si>
  <si>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</si>
  <si>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</si>
  <si>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</si>
  <si>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</si>
  <si>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</si>
  <si>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</si>
  <si>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</si>
  <si>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</si>
  <si>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</si>
  <si>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</si>
  <si>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</si>
  <si>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</si>
  <si>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</si>
  <si>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</si>
  <si>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</si>
  <si>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</si>
  <si>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</si>
  <si>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</si>
  <si>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</si>
  <si>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</si>
  <si>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</si>
  <si>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</si>
  <si>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</si>
  <si>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</si>
  <si>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</si>
  <si>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</si>
  <si>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</si>
  <si>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</si>
  <si>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</si>
  <si>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</si>
  <si>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</si>
  <si>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</si>
  <si>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</si>
  <si>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</si>
  <si>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</si>
  <si>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</si>
  <si>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</si>
  <si>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</si>
  <si>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</si>
  <si>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</si>
  <si>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</si>
  <si>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</si>
  <si>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</si>
  <si>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</si>
  <si>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</si>
  <si>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</si>
  <si>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</si>
  <si>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</si>
  <si>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</si>
  <si>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</si>
  <si>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</si>
  <si>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</si>
  <si>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</si>
  <si>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</si>
  <si>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</si>
  <si>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</si>
  <si>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</si>
  <si>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</si>
  <si>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</si>
  <si>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</si>
  <si>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</si>
  <si>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</si>
  <si>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</si>
  <si>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</si>
  <si>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</si>
  <si>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</si>
  <si>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</si>
  <si>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</si>
  <si>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</si>
  <si>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</si>
  <si>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</si>
  <si>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</si>
  <si>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</si>
  <si>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</si>
  <si>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</si>
  <si>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</si>
  <si>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</si>
  <si>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</si>
  <si>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</si>
  <si>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</si>
  <si>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</si>
  <si>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</si>
  <si>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</si>
  <si>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</si>
  <si>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</si>
  <si>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</si>
  <si>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</si>
  <si>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</si>
  <si>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</si>
  <si>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</si>
  <si>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</si>
  <si>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</si>
  <si>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</si>
  <si>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</si>
  <si>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</si>
  <si>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</si>
  <si>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</si>
  <si>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</si>
  <si>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</si>
  <si>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</si>
  <si>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</si>
  <si>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</si>
  <si>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</si>
  <si>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</si>
  <si>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</si>
  <si>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</si>
  <si>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</si>
  <si>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</si>
  <si>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</si>
  <si>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</si>
  <si>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</si>
  <si>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</si>
  <si>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</si>
  <si>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</si>
  <si>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</si>
  <si>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</si>
  <si>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</si>
  <si>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</si>
  <si>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</si>
  <si>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</si>
  <si>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</si>
  <si>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</si>
  <si>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</si>
  <si>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</si>
  <si>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</si>
  <si>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</si>
  <si>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</si>
  <si>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</si>
  <si>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</si>
  <si>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</si>
  <si>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</si>
  <si>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</si>
  <si>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</si>
  <si>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</si>
  <si>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</si>
  <si>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</si>
  <si>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</si>
  <si>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</si>
  <si>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</si>
  <si>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</si>
  <si>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</si>
  <si>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</si>
  <si>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</si>
  <si>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</si>
  <si>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</si>
  <si>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</si>
  <si>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</si>
  <si>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</si>
  <si>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</si>
  <si>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</si>
  <si>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</si>
  <si>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</si>
  <si>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</si>
  <si>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</si>
  <si>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</si>
  <si>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</si>
  <si>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</si>
  <si>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</si>
  <si>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</si>
  <si>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</si>
  <si>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</si>
  <si>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</si>
  <si>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</si>
  <si>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</si>
  <si>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</si>
  <si>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</si>
  <si>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</si>
  <si>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</si>
  <si>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</si>
  <si>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</si>
  <si>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</si>
  <si>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</si>
  <si>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</si>
  <si>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</si>
  <si>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</si>
  <si>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</si>
  <si>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</si>
  <si>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</si>
  <si>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</si>
  <si>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</si>
  <si>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</si>
  <si>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</si>
  <si>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</si>
  <si>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</si>
  <si>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</si>
  <si>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</si>
  <si>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</si>
  <si>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</si>
  <si>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</si>
  <si>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</si>
  <si>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</si>
  <si>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</si>
  <si>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</si>
  <si>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</si>
  <si>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</si>
  <si>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</si>
  <si>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</si>
  <si>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</si>
  <si>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</si>
  <si>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</si>
  <si>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</si>
  <si>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</si>
  <si>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</si>
  <si>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</si>
  <si>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</si>
  <si>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</si>
  <si>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</si>
  <si>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</si>
  <si>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</si>
  <si>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</si>
  <si>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</si>
  <si>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</si>
  <si>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</si>
  <si>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</si>
  <si>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</si>
  <si>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</si>
  <si>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</si>
  <si>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</si>
  <si>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</si>
  <si>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</si>
  <si>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</si>
  <si>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</si>
  <si>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</si>
  <si>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</si>
  <si>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</si>
  <si>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</si>
  <si>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</si>
  <si>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</si>
  <si>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</si>
  <si>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</si>
  <si>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</si>
  <si>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</si>
  <si>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</si>
  <si>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</si>
  <si>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</si>
  <si>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</si>
  <si>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</si>
  <si>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</si>
  <si>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</si>
  <si>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</si>
  <si>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</si>
  <si>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</si>
  <si>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</si>
  <si>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</si>
  <si>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</si>
  <si>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</si>
  <si>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</si>
  <si>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</si>
  <si>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</si>
  <si>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</si>
  <si>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</si>
  <si>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</si>
  <si>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</si>
  <si>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</si>
  <si>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</si>
  <si>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</si>
  <si>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</si>
  <si>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</si>
  <si>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</si>
  <si>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</si>
  <si>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</si>
  <si>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</si>
  <si>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</si>
  <si>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</si>
  <si>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</si>
  <si>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</si>
  <si>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</si>
  <si>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</si>
  <si>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</si>
  <si>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</si>
  <si>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</si>
  <si>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</si>
  <si>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</si>
  <si>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</si>
  <si>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</si>
  <si>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</si>
  <si>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</si>
  <si>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</si>
  <si>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</si>
  <si>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</si>
  <si>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</si>
  <si>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</si>
  <si>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</si>
  <si>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</si>
  <si>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</si>
  <si>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</si>
  <si>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</si>
  <si>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</si>
  <si>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</si>
  <si>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</si>
  <si>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</si>
  <si>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</si>
  <si>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</si>
  <si>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</si>
  <si>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</si>
  <si>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</si>
  <si>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</si>
  <si>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</si>
  <si>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</si>
  <si>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</si>
  <si>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</si>
  <si>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</si>
  <si>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</si>
  <si>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</si>
  <si>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</si>
  <si>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</si>
  <si>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</si>
  <si>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</si>
  <si>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</si>
  <si>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</si>
  <si>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</si>
  <si>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</si>
  <si>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</si>
  <si>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</si>
  <si>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</si>
  <si>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</si>
  <si>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</si>
  <si>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</si>
  <si>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</si>
  <si>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</si>
  <si>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</si>
  <si>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</si>
  <si>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</si>
  <si>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</si>
  <si>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</si>
  <si>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</si>
  <si>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</si>
  <si>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</si>
  <si>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</si>
  <si>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</si>
  <si>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</si>
  <si>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</si>
  <si>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</si>
  <si>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</si>
  <si>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</si>
  <si>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</si>
  <si>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</si>
  <si>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</si>
  <si>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</si>
  <si>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</si>
  <si>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</si>
  <si>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</si>
  <si>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</si>
  <si>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</si>
  <si>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</si>
  <si>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</si>
  <si>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</si>
  <si>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</si>
  <si>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</si>
  <si>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</si>
  <si>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</si>
  <si>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</si>
  <si>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</si>
  <si>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</si>
  <si>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</si>
  <si>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</si>
  <si>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</si>
  <si>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</si>
  <si>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</si>
  <si>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</si>
  <si>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</si>
  <si>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</si>
  <si>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</si>
  <si>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</si>
  <si>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</si>
  <si>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</si>
  <si>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</si>
  <si>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</si>
  <si>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</si>
  <si>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</si>
  <si>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</si>
  <si>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</si>
  <si>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</si>
  <si>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</si>
  <si>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</si>
  <si>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</si>
  <si>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</si>
  <si>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</si>
  <si>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</si>
  <si>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</si>
  <si>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</si>
  <si>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</si>
  <si>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</si>
  <si>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</si>
  <si>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</si>
  <si>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</si>
  <si>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</si>
  <si>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</si>
  <si>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</si>
  <si>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</si>
  <si>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</si>
  <si>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</si>
  <si>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</si>
  <si>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</si>
  <si>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</si>
  <si>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</si>
  <si>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</si>
  <si>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</si>
  <si>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</si>
  <si>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</si>
  <si>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</si>
  <si>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</si>
  <si>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</si>
  <si>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</si>
  <si>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</si>
  <si>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</si>
  <si>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</si>
  <si>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</si>
  <si>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</si>
  <si>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</si>
  <si>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</si>
  <si>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</si>
  <si>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</si>
  <si>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</si>
  <si>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</si>
  <si>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</si>
  <si>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</si>
  <si>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</si>
  <si>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</si>
  <si>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</si>
  <si>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</si>
  <si>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</si>
  <si>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</si>
  <si>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</si>
  <si>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</si>
  <si>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</si>
  <si>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</si>
  <si>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</si>
  <si>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</si>
  <si>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</si>
  <si>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</si>
  <si>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</si>
  <si>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</si>
  <si>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</si>
  <si>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</si>
  <si>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</si>
  <si>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</si>
  <si>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</si>
  <si>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</si>
  <si>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</si>
  <si>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</si>
  <si>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</si>
  <si>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</si>
  <si>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</si>
  <si>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</si>
  <si>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</si>
  <si>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</si>
  <si>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</si>
  <si>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</si>
  <si>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</si>
  <si>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</si>
  <si>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</si>
  <si>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</si>
  <si>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</si>
  <si>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</si>
  <si>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</si>
  <si>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</si>
  <si>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</si>
  <si>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</si>
  <si>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</si>
  <si>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</si>
  <si>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</si>
  <si>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</si>
  <si>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</si>
  <si>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</si>
  <si>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</si>
  <si>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</si>
  <si>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</si>
  <si>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</si>
  <si>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</si>
  <si>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</si>
  <si>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</si>
  <si>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</si>
  <si>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</si>
  <si>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</si>
  <si>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</si>
  <si>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</si>
  <si>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</si>
  <si>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</si>
  <si>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</si>
  <si>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</si>
  <si>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</si>
  <si>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</si>
  <si>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</si>
  <si>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</si>
  <si>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</si>
  <si>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</si>
  <si>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</si>
  <si>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</si>
  <si>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</si>
  <si>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</si>
  <si>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</si>
  <si>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</si>
  <si>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</si>
  <si>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</si>
  <si>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</si>
  <si>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</si>
  <si>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</si>
  <si>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</si>
  <si>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</si>
  <si>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</si>
  <si>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</si>
  <si>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</si>
  <si>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</si>
  <si>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</si>
  <si>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</si>
  <si>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</si>
  <si>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</si>
  <si>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</si>
  <si>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</si>
  <si>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</si>
  <si>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</si>
  <si>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</si>
  <si>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</si>
  <si>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</si>
  <si>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</si>
  <si>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</si>
  <si>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</si>
  <si>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</si>
  <si>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</si>
  <si>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</si>
  <si>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</si>
  <si>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</si>
  <si>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</si>
  <si>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</si>
  <si>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</si>
  <si>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</si>
  <si>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</si>
  <si>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</si>
  <si>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</si>
  <si>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</si>
  <si>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</si>
  <si>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</si>
  <si>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</si>
  <si>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</si>
  <si>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</si>
  <si>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</si>
  <si>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</si>
  <si>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</si>
  <si>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</si>
  <si>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</si>
  <si>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</si>
  <si>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</si>
  <si>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</si>
  <si>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</si>
  <si>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</si>
  <si>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</si>
  <si>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</si>
  <si>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</si>
  <si>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</si>
  <si>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</si>
  <si>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</si>
  <si>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</si>
  <si>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</si>
  <si>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</si>
  <si>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</si>
  <si>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</si>
  <si>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</si>
  <si>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</si>
  <si>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</si>
  <si>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</si>
  <si>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</si>
  <si>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</si>
  <si>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</si>
  <si>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</si>
  <si>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</si>
  <si>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</si>
  <si>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</si>
  <si>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</si>
  <si>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</si>
  <si>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</si>
  <si>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</si>
  <si>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</si>
  <si>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</si>
  <si>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</si>
  <si>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</si>
  <si>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</si>
  <si>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</si>
  <si>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</si>
  <si>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</si>
  <si>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</si>
  <si>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</si>
  <si>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</si>
  <si>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</si>
  <si>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</si>
  <si>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</si>
  <si>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</si>
  <si>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</si>
  <si>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</si>
  <si>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</si>
  <si>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</si>
  <si>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</si>
  <si>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</si>
  <si>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</si>
  <si>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</si>
  <si>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</si>
  <si>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</si>
  <si>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</si>
  <si>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</si>
  <si>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</si>
  <si>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</si>
  <si>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</si>
  <si>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</si>
  <si>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</si>
  <si>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</si>
  <si>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</si>
  <si>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</si>
  <si>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</si>
  <si>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</si>
  <si>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</si>
  <si>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</si>
  <si>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</si>
  <si>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</si>
  <si>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</si>
  <si>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</si>
  <si>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</si>
  <si>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</si>
  <si>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</si>
  <si>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</si>
  <si>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</si>
  <si>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</si>
  <si>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</si>
  <si>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</si>
  <si>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</si>
  <si>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</si>
  <si>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</si>
  <si>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</si>
  <si>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</si>
  <si>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</si>
  <si>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</si>
  <si>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</si>
  <si>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</si>
  <si>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</si>
  <si>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</si>
  <si>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</si>
  <si>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</si>
  <si>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</si>
  <si>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</si>
  <si>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</si>
  <si>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</si>
  <si>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</si>
  <si>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</si>
  <si>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</si>
  <si>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</si>
  <si>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</si>
  <si>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</si>
  <si>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</si>
  <si>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</si>
  <si>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</si>
  <si>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</si>
  <si>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</si>
  <si>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</si>
  <si>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</si>
  <si>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</si>
  <si>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</si>
  <si>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</si>
  <si>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</si>
  <si>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</si>
  <si>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</si>
  <si>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</si>
  <si>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</si>
  <si>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</si>
  <si>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</si>
  <si>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</si>
  <si>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</si>
  <si>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</si>
  <si>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</si>
  <si>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</si>
  <si>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</si>
  <si>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</si>
  <si>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</si>
  <si>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</si>
  <si>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</si>
  <si>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</si>
  <si>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</si>
  <si>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</si>
  <si>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</si>
  <si>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</si>
  <si>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</si>
  <si>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</si>
  <si>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</si>
  <si>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</si>
  <si>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</si>
  <si>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</si>
  <si>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</si>
  <si>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</si>
  <si>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</si>
  <si>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</si>
  <si>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</si>
  <si>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</si>
  <si>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</si>
  <si>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</si>
  <si>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</si>
  <si>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</si>
  <si>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</si>
  <si>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</si>
  <si>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</si>
  <si>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</si>
  <si>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</si>
  <si>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</si>
  <si>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</si>
  <si>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</si>
  <si>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</si>
  <si>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</si>
  <si>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</si>
  <si>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</si>
  <si>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</si>
  <si>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</si>
  <si>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</si>
  <si>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</si>
  <si>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</si>
  <si>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</si>
  <si>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</si>
  <si>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</si>
  <si>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</si>
  <si>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</si>
  <si>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</si>
  <si>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</si>
  <si>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</si>
  <si>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</si>
  <si>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</si>
  <si>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</si>
  <si>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</si>
  <si>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</si>
  <si>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</si>
  <si>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</si>
  <si>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</si>
  <si>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</si>
  <si>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</si>
  <si>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</si>
  <si>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</si>
  <si>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</si>
  <si>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</si>
  <si>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</si>
  <si>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</si>
  <si>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</si>
  <si>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</si>
  <si>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</si>
  <si>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</si>
  <si>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</si>
  <si>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</si>
  <si>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</si>
  <si>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</si>
  <si>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</si>
  <si>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</si>
  <si>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</si>
  <si>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</si>
  <si>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</si>
  <si>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</si>
  <si>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</si>
  <si>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</si>
  <si>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</si>
  <si>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</si>
  <si>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</si>
  <si>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</si>
  <si>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</si>
  <si>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</si>
  <si>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</si>
  <si>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</si>
  <si>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</si>
  <si>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</si>
  <si>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</si>
  <si>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</si>
  <si>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</si>
  <si>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</si>
  <si>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</si>
  <si>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</si>
  <si>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</si>
  <si>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</si>
  <si>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</si>
  <si>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</si>
  <si>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</si>
  <si>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</si>
  <si>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</si>
  <si>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</si>
  <si>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</si>
  <si>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</si>
  <si>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</si>
  <si>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</si>
  <si>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</si>
  <si>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</si>
  <si>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</si>
  <si>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</si>
  <si>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</si>
  <si>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</si>
  <si>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</si>
  <si>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</si>
  <si>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</si>
  <si>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</si>
  <si>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</si>
  <si>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</si>
  <si>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</si>
  <si>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</si>
  <si>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</si>
  <si>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</si>
  <si>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</si>
  <si>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</si>
  <si>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</si>
  <si>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</si>
  <si>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</si>
  <si>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</si>
  <si>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</si>
  <si>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</si>
  <si>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</si>
  <si>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</si>
  <si>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</si>
  <si>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</si>
  <si>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</si>
  <si>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</si>
  <si>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</si>
  <si>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</si>
  <si>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</si>
  <si>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</si>
  <si>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</si>
  <si>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</si>
  <si>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</si>
  <si>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</si>
  <si>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</si>
  <si>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</si>
  <si>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</si>
  <si>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</si>
  <si>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</si>
  <si>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</si>
  <si>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</si>
  <si>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</si>
  <si>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</si>
  <si>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</si>
  <si>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</si>
  <si>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</si>
  <si>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</si>
  <si>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</si>
  <si>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</si>
  <si>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</si>
  <si>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</si>
  <si>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</si>
  <si>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</si>
  <si>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</si>
  <si>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</si>
  <si>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</si>
  <si>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</si>
  <si>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</si>
  <si>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</si>
  <si>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</si>
  <si>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</si>
  <si>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</si>
  <si>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</si>
  <si>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</si>
  <si>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</si>
  <si>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</si>
  <si>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</si>
  <si>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</si>
  <si>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</si>
  <si>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</si>
  <si>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</si>
  <si>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</si>
  <si>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</si>
  <si>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</si>
  <si>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</si>
  <si>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</si>
  <si>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</si>
  <si>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</si>
  <si>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</si>
  <si>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</si>
  <si>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</si>
  <si>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</si>
  <si>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</si>
  <si>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</si>
  <si>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</si>
  <si>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</si>
  <si>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</si>
  <si>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</si>
  <si>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</si>
  <si>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</si>
  <si>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</si>
  <si>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</si>
  <si>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</si>
  <si>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</si>
  <si>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</si>
  <si>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</si>
  <si>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</si>
  <si>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</si>
  <si>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</si>
  <si>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</si>
  <si>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</si>
  <si>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</si>
  <si>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</si>
  <si>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</si>
  <si>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</si>
  <si>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</si>
  <si>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</si>
  <si>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</si>
  <si>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</si>
  <si>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</si>
  <si>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</si>
  <si>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</si>
  <si>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</si>
  <si>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</si>
  <si>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</si>
  <si>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</si>
  <si>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</si>
  <si>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</si>
  <si>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</si>
  <si>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</si>
  <si>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</si>
  <si>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</si>
  <si>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</si>
  <si>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</si>
  <si>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</si>
  <si>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</si>
  <si>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</si>
  <si>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</si>
  <si>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</si>
  <si>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</si>
  <si>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</si>
  <si>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</si>
  <si>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</si>
  <si>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</si>
  <si>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</si>
  <si>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</si>
  <si>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</si>
  <si>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</si>
  <si>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</si>
  <si>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</si>
  <si>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</si>
  <si>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</si>
  <si>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</si>
  <si>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</si>
  <si>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</si>
  <si>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</si>
  <si>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</si>
  <si>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</si>
  <si>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</si>
  <si>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</si>
  <si>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</si>
  <si>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</si>
  <si>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</si>
  <si>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</si>
  <si>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</si>
  <si>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</si>
  <si>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</si>
  <si>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</si>
  <si>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</si>
  <si>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</si>
  <si>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</si>
  <si>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</si>
  <si>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</si>
  <si>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</si>
  <si>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</si>
  <si>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</si>
  <si>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</si>
  <si>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</si>
  <si>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</si>
  <si>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</si>
  <si>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</si>
  <si>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</si>
  <si>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</si>
  <si>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</si>
  <si>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</si>
  <si>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</si>
  <si>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</si>
  <si>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</si>
  <si>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</si>
  <si>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</si>
  <si>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</si>
  <si>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</si>
  <si>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</si>
  <si>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</si>
  <si>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</si>
  <si>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</si>
  <si>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</si>
  <si>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</si>
  <si>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</si>
  <si>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</si>
  <si>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</si>
  <si>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</si>
  <si>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</si>
  <si>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</si>
  <si>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</si>
  <si>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</si>
  <si>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</si>
  <si>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</si>
  <si>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</si>
  <si>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</si>
  <si>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</si>
  <si>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</si>
  <si>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</si>
  <si>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</si>
  <si>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</si>
  <si>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</si>
  <si>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</si>
  <si>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</si>
  <si>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</si>
  <si>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</si>
  <si>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</si>
  <si>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</si>
  <si>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</si>
  <si>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</si>
  <si>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</si>
  <si>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</si>
  <si>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</si>
  <si>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</si>
  <si>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</si>
  <si>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</si>
  <si>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</si>
  <si>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</si>
  <si>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</si>
  <si>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</si>
  <si>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</si>
  <si>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</si>
  <si>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</si>
  <si>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</si>
  <si>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</si>
  <si>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</si>
  <si>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</si>
  <si>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</si>
  <si>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</si>
  <si>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</si>
  <si>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</si>
  <si>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</si>
  <si>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</si>
  <si>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</si>
  <si>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</si>
  <si>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</si>
  <si>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</si>
  <si>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</si>
  <si>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</si>
  <si>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</si>
  <si>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</si>
  <si>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</si>
  <si>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</si>
  <si>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</si>
  <si>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</si>
  <si>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</si>
  <si>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</si>
  <si>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</si>
  <si>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</si>
  <si>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</si>
  <si>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</si>
  <si>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</si>
  <si>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</si>
  <si>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</si>
  <si>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</si>
  <si>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</si>
  <si>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</si>
  <si>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</si>
  <si>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</si>
  <si>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</si>
  <si>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</si>
  <si>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</si>
  <si>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</si>
  <si>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</si>
  <si>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</si>
  <si>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</si>
  <si>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</si>
  <si>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</si>
  <si>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</si>
  <si>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</si>
  <si>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</si>
  <si>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</si>
  <si>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</si>
  <si>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</si>
  <si>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</si>
  <si>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</si>
  <si>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</si>
  <si>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</si>
  <si>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</si>
  <si>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</si>
  <si>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</si>
  <si>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</si>
  <si>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</si>
  <si>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</si>
  <si>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</si>
  <si>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</si>
  <si>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</si>
  <si>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</si>
  <si>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</si>
  <si>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</si>
  <si>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</si>
  <si>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</si>
  <si>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</si>
  <si>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</si>
  <si>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</si>
  <si>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</si>
  <si>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</si>
  <si>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</si>
  <si>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</si>
  <si>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</si>
  <si>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</si>
  <si>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</si>
  <si>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</si>
  <si>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</si>
  <si>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</si>
  <si>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</si>
  <si>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</si>
  <si>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</si>
  <si>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</si>
  <si>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</si>
  <si>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</si>
  <si>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</si>
  <si>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</si>
  <si>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</si>
  <si>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</si>
  <si>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</si>
  <si>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</si>
  <si>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</si>
  <si>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</si>
  <si>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</si>
  <si>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</si>
  <si>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</si>
  <si>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</si>
  <si>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</si>
  <si>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</si>
  <si>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</si>
  <si>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</si>
  <si>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</si>
  <si>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</si>
  <si>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</si>
  <si>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</si>
  <si>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</si>
  <si>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</si>
  <si>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</si>
  <si>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</si>
  <si>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</si>
  <si>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</si>
  <si>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</si>
  <si>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</si>
  <si>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</si>
  <si>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</si>
  <si>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</si>
  <si>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</si>
  <si>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</si>
  <si>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</si>
  <si>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</si>
  <si>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</si>
  <si>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</si>
  <si>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</si>
  <si>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</si>
  <si>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</si>
  <si>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</si>
  <si>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</si>
  <si>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</si>
  <si>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</si>
  <si>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</si>
  <si>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</si>
  <si>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</si>
  <si>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</si>
  <si>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</si>
  <si>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</si>
  <si>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</si>
  <si>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</si>
  <si>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</si>
  <si>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</si>
  <si>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</si>
  <si>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</si>
  <si>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</si>
  <si>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</si>
  <si>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</si>
  <si>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</si>
  <si>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</si>
  <si>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</si>
  <si>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</si>
  <si>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</si>
  <si>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</si>
  <si>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</si>
  <si>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</si>
  <si>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</si>
  <si>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</si>
  <si>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</si>
  <si>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</si>
  <si>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</si>
  <si>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</si>
  <si>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</si>
  <si>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</si>
  <si>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</si>
  <si>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</si>
  <si>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</si>
  <si>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</si>
  <si>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</si>
  <si>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</si>
  <si>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</si>
  <si>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</si>
  <si>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</si>
  <si>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</si>
  <si>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</si>
  <si>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</si>
  <si>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</si>
  <si>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</si>
  <si>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</si>
  <si>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</si>
  <si>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</si>
  <si>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</si>
  <si>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</si>
  <si>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</si>
  <si>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</si>
  <si>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</si>
  <si>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</si>
  <si>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</si>
  <si>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</si>
  <si>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</si>
  <si>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</si>
  <si>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</si>
  <si>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</si>
  <si>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</si>
  <si>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</si>
  <si>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</si>
  <si>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</si>
  <si>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</si>
  <si>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</si>
  <si>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</si>
  <si>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</si>
  <si>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</si>
  <si>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</si>
  <si>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</si>
  <si>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</si>
  <si>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</si>
  <si>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</si>
  <si>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</si>
  <si>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</si>
  <si>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</si>
  <si>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</si>
  <si>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</si>
  <si>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</si>
  <si>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</si>
  <si>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</si>
  <si>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</si>
  <si>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</si>
  <si>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</si>
  <si>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</si>
  <si>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</si>
  <si>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</si>
  <si>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</si>
  <si>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</si>
  <si>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</si>
  <si>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</si>
  <si>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</si>
  <si>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</si>
  <si>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</si>
  <si>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</si>
  <si>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</si>
  <si>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</si>
  <si>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</si>
  <si>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</si>
  <si>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</si>
  <si>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</si>
  <si>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</si>
  <si>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</si>
  <si>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</si>
  <si>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</si>
  <si>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</si>
  <si>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</si>
  <si>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</si>
  <si>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</si>
  <si>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</si>
  <si>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</si>
  <si>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</si>
  <si>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</si>
  <si>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</si>
  <si>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</si>
  <si>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</si>
  <si>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</si>
  <si>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</si>
  <si>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</si>
  <si>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</si>
  <si>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</si>
  <si>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</si>
  <si>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</si>
  <si>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</si>
  <si>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</si>
  <si>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</si>
  <si>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</si>
  <si>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</si>
  <si>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</si>
  <si>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</si>
  <si>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</si>
  <si>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</si>
  <si>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</si>
  <si>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</si>
  <si>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</si>
  <si>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</si>
  <si>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</si>
  <si>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</si>
  <si>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</si>
  <si>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</si>
  <si>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</si>
  <si>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</si>
  <si>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</si>
  <si>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</si>
  <si>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</si>
  <si>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</si>
  <si>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</si>
  <si>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</si>
  <si>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</si>
  <si>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</si>
  <si>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</si>
  <si>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</si>
  <si>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</si>
  <si>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</si>
  <si>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</si>
  <si>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</si>
  <si>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</si>
  <si>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</si>
  <si>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</si>
  <si>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</si>
  <si>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</si>
  <si>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</si>
  <si>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</si>
  <si>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</si>
  <si>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</si>
  <si>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</si>
  <si>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</si>
  <si>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</si>
  <si>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</si>
  <si>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</si>
  <si>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</si>
  <si>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</si>
  <si>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</si>
  <si>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</si>
  <si>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</si>
  <si>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</si>
  <si>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</si>
  <si>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</si>
  <si>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</si>
  <si>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</si>
  <si>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</si>
  <si>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</si>
  <si>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</si>
  <si>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</si>
  <si>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</si>
  <si>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</si>
  <si>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</si>
  <si>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</si>
  <si>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</si>
  <si>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</si>
  <si>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</si>
  <si>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</si>
  <si>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</si>
  <si>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</si>
  <si>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</si>
  <si>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</si>
  <si>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</si>
  <si>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</si>
  <si>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</si>
  <si>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</si>
  <si>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</si>
  <si>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</si>
  <si>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</si>
  <si>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</si>
  <si>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</si>
  <si>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</si>
  <si>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</si>
  <si>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</si>
  <si>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</si>
  <si>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</si>
  <si>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</si>
  <si>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</si>
  <si>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</si>
  <si>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</si>
  <si>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</si>
  <si>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</si>
  <si>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</si>
  <si>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</si>
  <si>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</si>
  <si>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</si>
  <si>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</si>
  <si>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</si>
  <si>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</si>
  <si>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</si>
  <si>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</si>
  <si>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</si>
  <si>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</si>
  <si>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</si>
  <si>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</si>
  <si>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</si>
  <si>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</si>
  <si>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</si>
  <si>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</si>
  <si>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</si>
  <si>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</si>
  <si>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</si>
  <si>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</si>
  <si>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</si>
  <si>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</si>
  <si>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</si>
  <si>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</si>
  <si>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</si>
  <si>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</si>
  <si>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</si>
  <si>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</si>
  <si>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</si>
  <si>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</si>
  <si>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</si>
  <si>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</si>
  <si>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</si>
  <si>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</si>
  <si>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</si>
  <si>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</si>
  <si>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</si>
  <si>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</si>
  <si>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</si>
  <si>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</si>
  <si>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</si>
  <si>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</si>
  <si>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</si>
  <si>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</si>
  <si>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</si>
  <si>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</si>
  <si>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</si>
  <si>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</si>
  <si>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</si>
  <si>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</si>
  <si>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</si>
  <si>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</si>
  <si>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</si>
  <si>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</si>
  <si>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</si>
  <si>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</si>
  <si>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</si>
  <si>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</si>
  <si>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</si>
  <si>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</si>
  <si>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</si>
  <si>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</si>
  <si>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</si>
  <si>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</si>
  <si>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</si>
  <si>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</si>
  <si>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</si>
  <si>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</si>
  <si>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</si>
  <si>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</si>
  <si>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</si>
  <si>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</si>
  <si>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</si>
  <si>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</si>
  <si>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</si>
  <si>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</si>
  <si>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</si>
  <si>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</si>
  <si>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</si>
  <si>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</si>
  <si>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</si>
  <si>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</si>
  <si>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</si>
  <si>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</si>
  <si>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</si>
  <si>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</si>
  <si>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</si>
  <si>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</si>
  <si>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</si>
  <si>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</si>
  <si>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</si>
  <si>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</si>
  <si>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</si>
  <si>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</si>
  <si>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</si>
  <si>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</si>
  <si>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</si>
  <si>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</si>
  <si>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</si>
  <si>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</si>
  <si>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</si>
  <si>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</si>
  <si>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</si>
  <si>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</si>
  <si>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</si>
  <si>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</si>
  <si>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</si>
  <si>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</si>
  <si>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</si>
  <si>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</si>
  <si>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</si>
  <si>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</si>
  <si>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</si>
  <si>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</si>
  <si>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</si>
  <si>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</si>
  <si>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</si>
  <si>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</si>
  <si>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</si>
  <si>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</si>
  <si>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</si>
  <si>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</si>
  <si>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</si>
  <si>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</si>
  <si>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</si>
  <si>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</si>
  <si>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</si>
  <si>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</si>
  <si>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</si>
  <si>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</si>
  <si>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</si>
  <si>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</si>
  <si>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</si>
  <si>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</si>
  <si>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</si>
  <si>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</si>
  <si>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</si>
  <si>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</si>
  <si>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</si>
  <si>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</si>
  <si>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</si>
  <si>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</si>
  <si>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</si>
  <si>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</si>
  <si>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</si>
  <si>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</si>
  <si>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</si>
  <si>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</si>
  <si>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</si>
  <si>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</si>
  <si>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</si>
  <si>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</si>
  <si>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</si>
  <si>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</si>
  <si>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</si>
  <si>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</si>
  <si>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</si>
  <si>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</si>
  <si>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</si>
  <si>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</si>
  <si>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</si>
  <si>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</si>
  <si>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</si>
  <si>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</si>
  <si>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</si>
  <si>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</si>
  <si>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</si>
  <si>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</si>
  <si>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</si>
  <si>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</si>
  <si>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</si>
  <si>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</si>
  <si>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</si>
  <si>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</si>
  <si>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</si>
  <si>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</si>
  <si>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</si>
  <si>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</si>
  <si>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</si>
  <si>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</si>
  <si>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</si>
  <si>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</si>
  <si>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</si>
  <si>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</si>
  <si>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</si>
  <si>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</si>
  <si>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</si>
  <si>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</si>
  <si>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</si>
  <si>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</si>
  <si>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</si>
  <si>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</si>
  <si>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</si>
  <si>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</si>
  <si>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</si>
  <si>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</si>
  <si>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</si>
  <si>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</si>
  <si>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</si>
  <si>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</si>
  <si>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</si>
  <si>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</si>
  <si>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</si>
  <si>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</si>
  <si>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</si>
  <si>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</si>
  <si>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</si>
  <si>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</si>
  <si>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</si>
  <si>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</si>
  <si>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</si>
  <si>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</si>
  <si>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</si>
  <si>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</si>
  <si>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</si>
  <si>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</si>
  <si>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</si>
  <si>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</si>
  <si>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</si>
  <si>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</si>
  <si>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</si>
  <si>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</si>
  <si>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</si>
  <si>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</si>
  <si>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</si>
  <si>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</si>
  <si>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</si>
  <si>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</si>
  <si>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</si>
  <si>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</si>
  <si>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</si>
  <si>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</si>
  <si>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</si>
  <si>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</si>
  <si>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</si>
  <si>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</si>
  <si>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</si>
  <si>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</si>
  <si>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</si>
  <si>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</si>
  <si>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</si>
  <si>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</si>
  <si>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</si>
  <si>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</si>
  <si>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</si>
  <si>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</si>
  <si>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</si>
  <si>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</si>
  <si>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</si>
  <si>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</si>
  <si>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</si>
  <si>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</si>
  <si>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</si>
  <si>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</si>
  <si>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</si>
  <si>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</si>
  <si>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</si>
  <si>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</si>
  <si>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</si>
  <si>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</si>
  <si>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</si>
  <si>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</si>
  <si>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</si>
  <si>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</si>
  <si>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</si>
  <si>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</si>
  <si>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</si>
  <si>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</si>
  <si>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</si>
  <si>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</si>
  <si>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</si>
  <si>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</si>
  <si>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</si>
  <si>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</si>
  <si>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</si>
  <si>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</si>
  <si>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</si>
  <si>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</si>
  <si>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</si>
  <si>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</si>
  <si>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</si>
  <si>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</si>
  <si>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</si>
  <si>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</si>
  <si>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</si>
  <si>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</si>
  <si>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</si>
  <si>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</si>
  <si>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</si>
  <si>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</si>
  <si>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</si>
  <si>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</si>
  <si>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</si>
  <si>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</si>
  <si>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</si>
  <si>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</si>
  <si>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</si>
  <si>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</si>
  <si>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</si>
  <si>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</si>
  <si>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</si>
  <si>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</si>
  <si>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</si>
  <si>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</si>
  <si>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</si>
  <si>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</si>
  <si>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</si>
  <si>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</si>
  <si>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</si>
  <si>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</si>
  <si>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</si>
  <si>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</si>
  <si>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</si>
  <si>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</si>
  <si>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</si>
  <si>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</si>
  <si>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</si>
  <si>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</si>
  <si>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</si>
  <si>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</si>
  <si>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</si>
  <si>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</si>
  <si>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</si>
  <si>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</si>
  <si>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</si>
  <si>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</si>
  <si>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</si>
  <si>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</si>
  <si>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</si>
  <si>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</si>
  <si>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</si>
  <si>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</si>
  <si>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</si>
  <si>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</si>
  <si>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</si>
  <si>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</si>
  <si>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</si>
  <si>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</si>
  <si>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</si>
  <si>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</si>
  <si>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</si>
  <si>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</si>
  <si>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</si>
  <si>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</si>
  <si>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</si>
  <si>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</si>
  <si>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</si>
  <si>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</si>
  <si>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</si>
  <si>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</si>
  <si>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</si>
  <si>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</si>
  <si>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</si>
  <si>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</si>
  <si>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</si>
  <si>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</si>
  <si>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</si>
  <si>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</si>
  <si>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</si>
  <si>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</si>
  <si>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</si>
  <si>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</si>
  <si>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</si>
  <si>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</si>
  <si>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</si>
  <si>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</si>
  <si>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</si>
  <si>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</si>
  <si>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</si>
  <si>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</si>
  <si>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</si>
  <si>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</si>
  <si>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</si>
  <si>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</si>
  <si>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</si>
  <si>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</si>
  <si>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</si>
  <si>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</si>
  <si>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</si>
  <si>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</si>
  <si>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</si>
  <si>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</si>
  <si>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</si>
  <si>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</si>
  <si>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</si>
  <si>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</si>
  <si>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</si>
  <si>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</si>
  <si>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</si>
  <si>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</si>
  <si>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</si>
  <si>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</si>
  <si>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</si>
  <si>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</si>
  <si>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</si>
  <si>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</si>
  <si>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</si>
  <si>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</si>
  <si>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</si>
  <si>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</si>
  <si>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</si>
  <si>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</si>
  <si>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</si>
  <si>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</si>
  <si>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</si>
  <si>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</si>
  <si>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</si>
  <si>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</si>
  <si>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</si>
  <si>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</si>
  <si>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</si>
  <si>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</si>
  <si>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</si>
  <si>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</si>
  <si>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</si>
  <si>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</si>
  <si>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</si>
  <si>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</si>
  <si>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</si>
  <si>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</si>
  <si>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</si>
  <si>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</si>
  <si>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</si>
  <si>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</si>
  <si>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</si>
  <si>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</si>
  <si>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</si>
  <si>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</si>
  <si>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</si>
  <si>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</si>
  <si>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</si>
  <si>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</si>
  <si>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</si>
  <si>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</si>
  <si>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</si>
  <si>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</si>
  <si>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</si>
  <si>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</si>
  <si>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</si>
  <si>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</si>
  <si>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</si>
  <si>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</si>
  <si>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</si>
  <si>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</si>
  <si>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</si>
  <si>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</si>
  <si>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</si>
  <si>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</si>
  <si>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</si>
  <si>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</si>
  <si>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</si>
  <si>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</si>
  <si>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</si>
  <si>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</si>
  <si>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</si>
  <si>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</si>
  <si>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</si>
  <si>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</si>
  <si>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</si>
  <si>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</si>
  <si>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</si>
  <si>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</si>
  <si>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</si>
  <si>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</si>
  <si>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</si>
  <si>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</si>
  <si>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</si>
  <si>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</si>
  <si>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</si>
  <si>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</si>
  <si>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</si>
  <si>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</si>
  <si>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</si>
  <si>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</si>
  <si>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</si>
  <si>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</si>
  <si>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</si>
  <si>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</si>
  <si>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</si>
  <si>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</si>
  <si>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</si>
  <si>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</si>
  <si>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</si>
  <si>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</si>
  <si>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</si>
  <si>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</si>
  <si>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</si>
  <si>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</si>
  <si>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</si>
  <si>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</si>
  <si>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</si>
  <si>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</si>
  <si>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</si>
  <si>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</si>
  <si>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</si>
  <si>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</si>
  <si>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</si>
  <si>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</si>
  <si>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</si>
  <si>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</si>
  <si>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</si>
  <si>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</si>
  <si>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</si>
  <si>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</si>
  <si>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</si>
  <si>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</si>
  <si>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</si>
  <si>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</si>
  <si>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</si>
  <si>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</si>
  <si>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</si>
  <si>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</si>
  <si>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</si>
  <si>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</si>
  <si>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</si>
  <si>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</si>
  <si>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</si>
  <si>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</si>
  <si>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</si>
  <si>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</si>
  <si>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</si>
  <si>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</si>
  <si>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</si>
  <si>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</si>
  <si>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</si>
  <si>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</si>
  <si>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</si>
  <si>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</si>
  <si>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</si>
  <si>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</si>
  <si>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</si>
  <si>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</si>
  <si>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</si>
  <si>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</si>
  <si>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</si>
  <si>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</si>
  <si>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</si>
  <si>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</si>
  <si>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</si>
  <si>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</si>
  <si>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</si>
  <si>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</si>
  <si>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</si>
  <si>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</si>
  <si>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</si>
  <si>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</si>
  <si>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</si>
  <si>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</si>
  <si>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</si>
  <si>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</si>
  <si>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</si>
  <si>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</si>
  <si>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</si>
  <si>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</si>
  <si>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</si>
  <si>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</si>
  <si>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</si>
  <si>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</si>
  <si>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</si>
  <si>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</si>
  <si>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</si>
  <si>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</si>
  <si>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</si>
  <si>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</si>
  <si>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</si>
  <si>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</si>
  <si>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</si>
  <si>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</si>
  <si>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</si>
  <si>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</si>
  <si>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</si>
  <si>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</si>
  <si>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</si>
  <si>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</si>
  <si>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</si>
  <si>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</si>
  <si>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</si>
  <si>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</si>
  <si>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</si>
  <si>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</si>
  <si>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</si>
  <si>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</si>
  <si>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</si>
  <si>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</si>
  <si>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</si>
  <si>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</si>
  <si>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</si>
  <si>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</si>
  <si>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</si>
  <si>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</si>
  <si>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</si>
  <si>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</si>
  <si>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</si>
  <si>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</si>
  <si>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</si>
  <si>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</si>
  <si>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</si>
  <si>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</si>
  <si>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</si>
  <si>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</si>
  <si>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</si>
  <si>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</si>
  <si>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</si>
  <si>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</si>
  <si>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</si>
  <si>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</si>
  <si>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</si>
  <si>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</si>
  <si>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</si>
  <si>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</si>
  <si>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</si>
  <si>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</si>
  <si>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</si>
  <si>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</si>
  <si>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</si>
  <si>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</si>
  <si>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</si>
  <si>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</si>
  <si>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</si>
  <si>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</si>
  <si>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</si>
  <si>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</si>
  <si>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</si>
  <si>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</si>
  <si>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</si>
  <si>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</si>
  <si>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</si>
  <si>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</si>
  <si>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</si>
  <si>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</si>
  <si>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</si>
  <si>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</si>
  <si>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</si>
  <si>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</si>
  <si>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</si>
  <si>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</si>
  <si>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</si>
  <si>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</si>
  <si>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</si>
  <si>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</si>
  <si>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</si>
  <si>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</si>
  <si>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</si>
  <si>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</si>
  <si>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</si>
  <si>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</si>
  <si>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</si>
  <si>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</si>
  <si>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</si>
  <si>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</si>
  <si>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</si>
  <si>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</si>
  <si>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</si>
  <si>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</si>
  <si>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</si>
  <si>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</si>
  <si>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</si>
  <si>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</si>
  <si>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</si>
  <si>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</si>
  <si>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</si>
  <si>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</si>
  <si>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</si>
  <si>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</si>
  <si>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</si>
  <si>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</si>
  <si>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</si>
  <si>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</si>
  <si>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</si>
  <si>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</si>
  <si>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</si>
  <si>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</si>
  <si>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</si>
  <si>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</si>
  <si>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</si>
  <si>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</si>
  <si>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</si>
  <si>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</si>
  <si>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</si>
  <si>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</si>
  <si>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</si>
  <si>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</si>
  <si>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</si>
  <si>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</si>
  <si>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</si>
  <si>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</si>
  <si>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</si>
  <si>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</si>
  <si>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</si>
  <si>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</si>
  <si>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</si>
  <si>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</si>
  <si>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</si>
  <si>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</si>
  <si>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</si>
  <si>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</si>
  <si>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</si>
  <si>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</si>
  <si>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</si>
  <si>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</si>
  <si>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</si>
  <si>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</si>
  <si>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</si>
  <si>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</si>
  <si>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</si>
  <si>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</si>
  <si>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</si>
  <si>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</si>
  <si>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</si>
  <si>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</si>
  <si>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</si>
  <si>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</si>
  <si>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</si>
  <si>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</si>
  <si>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</si>
  <si>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</si>
  <si>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</si>
  <si>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</si>
  <si>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</si>
  <si>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</si>
  <si>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</si>
  <si>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</si>
  <si>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</si>
  <si>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</si>
  <si>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</si>
  <si>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</si>
  <si>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</si>
  <si>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</si>
  <si>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</si>
  <si>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</si>
  <si>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</si>
  <si>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</si>
  <si>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</si>
  <si>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</si>
  <si>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</si>
  <si>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</si>
  <si>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</si>
  <si>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</si>
  <si>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</si>
  <si>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</si>
  <si>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</si>
  <si>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</si>
  <si>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</si>
  <si>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</si>
  <si>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</si>
  <si>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</si>
  <si>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</si>
  <si>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</si>
  <si>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</si>
  <si>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</si>
  <si>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</si>
  <si>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</si>
  <si>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</si>
  <si>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</si>
  <si>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</si>
  <si>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</si>
  <si>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</si>
  <si>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</si>
  <si>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</si>
  <si>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</si>
  <si>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</si>
  <si>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</si>
  <si>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</si>
  <si>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</si>
  <si>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</si>
  <si>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</si>
  <si>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</si>
  <si>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</si>
  <si>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</si>
  <si>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</si>
  <si>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</si>
  <si>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</si>
  <si>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</si>
  <si>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</si>
  <si>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</si>
  <si>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</si>
  <si>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</si>
  <si>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</si>
  <si>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</si>
  <si>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</si>
  <si>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</si>
  <si>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</si>
  <si>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</si>
  <si>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</si>
  <si>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</si>
  <si>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</si>
  <si>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</si>
  <si>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</si>
  <si>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</si>
  <si>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</si>
  <si>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</si>
  <si>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</si>
  <si>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</si>
  <si>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</si>
  <si>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</si>
  <si>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</si>
  <si>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</si>
  <si>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</si>
  <si>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</si>
  <si>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</si>
  <si>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</si>
  <si>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</si>
  <si>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</si>
  <si>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</si>
  <si>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</si>
  <si>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</si>
  <si>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</si>
  <si>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</si>
  <si>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</si>
  <si>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</si>
  <si>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</si>
  <si>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</si>
  <si>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</si>
  <si>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</si>
  <si>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</si>
  <si>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</si>
  <si>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</si>
  <si>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</si>
  <si>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</si>
  <si>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</si>
  <si>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</si>
  <si>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</si>
  <si>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</si>
  <si>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</si>
  <si>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</si>
  <si>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</si>
  <si>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</si>
  <si>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</si>
  <si>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</si>
  <si>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</si>
  <si>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</si>
  <si>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</si>
  <si>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</si>
  <si>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</si>
  <si>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</si>
  <si>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</si>
  <si>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</si>
  <si>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</si>
  <si>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</si>
  <si>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</si>
  <si>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</si>
  <si>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</si>
  <si>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</si>
  <si>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</si>
  <si>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</si>
  <si>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</si>
  <si>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</si>
  <si>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</si>
  <si>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</si>
  <si>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</si>
  <si>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</si>
  <si>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</si>
  <si>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</si>
  <si>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</si>
  <si>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</si>
  <si>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</si>
  <si>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</si>
  <si>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</si>
  <si>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</si>
  <si>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</si>
  <si>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</si>
  <si>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</si>
  <si>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</si>
  <si>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</si>
  <si>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</si>
  <si>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</si>
  <si>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</si>
  <si>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</si>
  <si>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</si>
  <si>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</si>
  <si>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</si>
  <si>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</si>
  <si>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</si>
  <si>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</si>
  <si>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</si>
  <si>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</si>
  <si>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</si>
  <si>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</si>
  <si>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</si>
  <si>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</si>
  <si>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</si>
  <si>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</si>
  <si>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</si>
  <si>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</si>
  <si>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</si>
  <si>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</si>
  <si>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</si>
  <si>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</si>
  <si>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</si>
  <si>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</si>
  <si>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</si>
  <si>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</si>
  <si>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</si>
  <si>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</si>
  <si>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</si>
  <si>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</si>
  <si>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</si>
  <si>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</si>
  <si>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</si>
  <si>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</si>
  <si>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</si>
  <si>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</si>
  <si>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</si>
  <si>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</si>
  <si>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</si>
  <si>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</si>
  <si>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</si>
  <si>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</si>
  <si>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</si>
  <si>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</si>
  <si>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</si>
  <si>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</si>
  <si>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</si>
  <si>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</si>
  <si>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</si>
  <si>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</si>
  <si>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</si>
  <si>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</si>
  <si>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</si>
  <si>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</si>
  <si>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</si>
  <si>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</si>
  <si>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</si>
  <si>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</si>
  <si>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</si>
  <si>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</si>
  <si>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</si>
  <si>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</si>
  <si>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</si>
  <si>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</si>
  <si>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</si>
  <si>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</si>
  <si>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</si>
  <si>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</si>
  <si>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</si>
  <si>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</si>
  <si>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</si>
  <si>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</si>
  <si>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</si>
  <si>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</si>
  <si>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</si>
  <si>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</si>
  <si>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</si>
  <si>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</si>
  <si>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</si>
  <si>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</si>
  <si>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</si>
  <si>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</si>
  <si>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</si>
  <si>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</si>
  <si>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</si>
  <si>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</si>
  <si>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</si>
  <si>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</si>
  <si>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</si>
  <si>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</si>
  <si>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</si>
  <si>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</si>
  <si>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</si>
  <si>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</si>
  <si>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</si>
  <si>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</si>
  <si>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</si>
  <si>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</si>
  <si>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</si>
  <si>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</si>
  <si>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</si>
  <si>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</si>
  <si>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</si>
  <si>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</si>
  <si>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</si>
  <si>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</si>
  <si>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</si>
  <si>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</si>
  <si>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</si>
  <si>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</si>
  <si>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</si>
  <si>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</si>
  <si>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</si>
  <si>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</si>
  <si>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</si>
  <si>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</si>
  <si>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</si>
  <si>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</si>
  <si>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</si>
  <si>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</si>
  <si>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</si>
  <si>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</si>
  <si>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</si>
  <si>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</si>
  <si>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</si>
  <si>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</si>
  <si>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</si>
  <si>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</si>
  <si>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</si>
  <si>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</si>
  <si>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</si>
  <si>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</si>
  <si>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</si>
  <si>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</si>
  <si>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</si>
  <si>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</si>
  <si>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</si>
  <si>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</si>
  <si>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</si>
  <si>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</si>
  <si>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</si>
  <si>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</si>
  <si>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</si>
  <si>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</si>
  <si>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</si>
  <si>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</si>
  <si>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</si>
  <si>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</si>
  <si>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</si>
  <si>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</si>
  <si>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</si>
  <si>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</si>
  <si>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</si>
  <si>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</si>
  <si>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</si>
  <si>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</si>
  <si>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</si>
  <si>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</si>
  <si>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</si>
  <si>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</si>
  <si>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</si>
  <si>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</si>
  <si>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</si>
  <si>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</si>
  <si>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</si>
  <si>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</si>
  <si>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</si>
  <si>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</si>
  <si>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</si>
  <si>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</si>
  <si>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</si>
  <si>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</si>
  <si>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</si>
  <si>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</si>
  <si>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</si>
  <si>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</si>
  <si>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</si>
  <si>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</si>
  <si>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</si>
  <si>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</si>
  <si>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</si>
  <si>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</si>
  <si>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</si>
  <si>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</si>
  <si>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</si>
  <si>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</si>
  <si>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</si>
  <si>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</si>
  <si>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</si>
  <si>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</si>
  <si>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</si>
  <si>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</si>
  <si>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</si>
  <si>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</si>
  <si>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</si>
  <si>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</si>
  <si>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</si>
  <si>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</si>
  <si>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</si>
  <si>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</si>
  <si>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</si>
  <si>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</si>
  <si>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</si>
  <si>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</si>
  <si>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</si>
  <si>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</si>
  <si>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</si>
  <si>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</si>
  <si>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</si>
  <si>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</si>
  <si>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</si>
  <si>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</si>
  <si>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</si>
  <si>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</si>
  <si>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</si>
  <si>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</si>
  <si>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</si>
  <si>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</si>
  <si>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</si>
  <si>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</si>
  <si>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</si>
  <si>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</si>
  <si>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</si>
  <si>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</si>
  <si>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</si>
  <si>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</si>
  <si>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</si>
  <si>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</si>
  <si>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</si>
  <si>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</si>
  <si>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</si>
  <si>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</si>
  <si>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</si>
  <si>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</si>
  <si>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</si>
  <si>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</si>
  <si>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</si>
  <si>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</si>
  <si>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</si>
  <si>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</si>
  <si>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</si>
  <si>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</si>
  <si>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</si>
  <si>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</si>
  <si>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</si>
  <si>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</si>
  <si>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</si>
  <si>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</si>
  <si>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</si>
  <si>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</si>
  <si>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</si>
  <si>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</si>
  <si>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</si>
  <si>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</si>
  <si>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</si>
  <si>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</si>
  <si>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</si>
  <si>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</si>
  <si>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</si>
  <si>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</si>
  <si>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</si>
  <si>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</si>
  <si>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</si>
  <si>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</si>
  <si>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</si>
  <si>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</si>
  <si>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</si>
  <si>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</si>
  <si>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</si>
  <si>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</si>
  <si>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</si>
  <si>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</si>
  <si>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</si>
  <si>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</si>
  <si>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</si>
  <si>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</si>
  <si>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</si>
  <si>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</si>
  <si>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</si>
  <si>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</si>
  <si>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</si>
  <si>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</si>
  <si>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</si>
  <si>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</si>
  <si>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</si>
  <si>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</si>
  <si>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</si>
  <si>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</si>
  <si>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</si>
  <si>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</si>
  <si>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</si>
  <si>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</si>
  <si>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</si>
  <si>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</si>
  <si>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</si>
  <si>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</si>
  <si>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</si>
  <si>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</si>
  <si>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</si>
  <si>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</si>
  <si>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</si>
  <si>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</si>
  <si>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</si>
  <si>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</si>
  <si>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</si>
  <si>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</si>
  <si>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</si>
  <si>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</si>
  <si>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</si>
  <si>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</si>
  <si>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</si>
  <si>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</si>
  <si>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</si>
  <si>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</si>
  <si>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</si>
  <si>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</si>
  <si>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</si>
  <si>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</si>
  <si>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</si>
  <si>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</si>
  <si>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</si>
  <si>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</si>
  <si>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</si>
  <si>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</si>
  <si>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</si>
  <si>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</si>
  <si>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</si>
  <si>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</si>
  <si>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</si>
  <si>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</si>
  <si>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</si>
  <si>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</si>
  <si>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</si>
  <si>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</si>
  <si>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</si>
  <si>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</si>
  <si>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</si>
  <si>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</si>
  <si>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</si>
  <si>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</si>
  <si>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</si>
  <si>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</si>
  <si>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</si>
  <si>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</si>
  <si>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</si>
  <si>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</si>
  <si>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</si>
  <si>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</si>
  <si>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</si>
  <si>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</si>
  <si>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</si>
  <si>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</si>
  <si>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</si>
  <si>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</si>
  <si>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</si>
  <si>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</si>
  <si>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</si>
  <si>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</si>
  <si>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</si>
  <si>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</si>
  <si>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</si>
  <si>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</si>
  <si>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</si>
  <si>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</si>
  <si>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</si>
  <si>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</si>
  <si>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</si>
  <si>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</si>
  <si>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</si>
  <si>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</si>
  <si>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</si>
  <si>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</si>
  <si>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</si>
  <si>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</si>
  <si>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</si>
  <si>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</si>
  <si>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</si>
  <si>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</si>
  <si>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</si>
  <si>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</si>
  <si>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</si>
  <si>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</si>
  <si>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</si>
  <si>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</si>
  <si>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</si>
  <si>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</si>
  <si>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</si>
  <si>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</si>
  <si>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</si>
  <si>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</si>
  <si>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</si>
  <si>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</si>
  <si>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</si>
  <si>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</si>
  <si>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</si>
  <si>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</si>
  <si>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</si>
  <si>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</si>
  <si>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</si>
  <si>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</si>
  <si>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</si>
  <si>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</si>
  <si>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</si>
  <si>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</si>
  <si>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</si>
  <si>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</si>
  <si>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</si>
  <si>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</si>
  <si>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</si>
  <si>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</si>
  <si>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</si>
  <si>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</si>
  <si>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</si>
  <si>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</si>
  <si>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</si>
  <si>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</si>
  <si>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</si>
  <si>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</si>
  <si>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</si>
  <si>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</si>
  <si>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</si>
  <si>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</si>
  <si>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</si>
  <si>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</si>
  <si>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</si>
  <si>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</si>
  <si>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</si>
  <si>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</si>
  <si>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</si>
  <si>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</si>
  <si>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</si>
  <si>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</si>
  <si>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</si>
  <si>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</si>
  <si>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</si>
  <si>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</si>
  <si>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</si>
  <si>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</si>
  <si>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</si>
  <si>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</si>
  <si>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</si>
  <si>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</si>
  <si>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</si>
  <si>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</si>
  <si>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</si>
  <si>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</si>
  <si>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</si>
  <si>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</si>
  <si>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</si>
  <si>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</si>
  <si>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</si>
  <si>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</si>
  <si>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</si>
  <si>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</si>
  <si>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</si>
  <si>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</si>
  <si>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</si>
  <si>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</si>
  <si>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</si>
  <si>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</si>
  <si>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</si>
  <si>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</si>
  <si>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</si>
  <si>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</si>
  <si>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</si>
  <si>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</si>
  <si>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</si>
  <si>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</si>
  <si>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</si>
  <si>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</si>
  <si>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</si>
  <si>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</si>
  <si>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</si>
  <si>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</si>
  <si>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</si>
  <si>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</si>
  <si>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</si>
  <si>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</si>
  <si>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</si>
  <si>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</si>
  <si>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</si>
  <si>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</si>
  <si>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</si>
  <si>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</si>
  <si>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</si>
  <si>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</si>
  <si>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</si>
  <si>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</si>
  <si>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</si>
  <si>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</si>
  <si>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</si>
  <si>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</si>
  <si>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</si>
  <si>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</si>
  <si>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</si>
  <si>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</si>
  <si>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</si>
  <si>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</si>
  <si>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</si>
  <si>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</si>
  <si>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</si>
  <si>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</si>
  <si>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</si>
  <si>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</si>
  <si>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</si>
  <si>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</si>
  <si>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</si>
  <si>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</si>
  <si>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</si>
  <si>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</si>
  <si>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</si>
  <si>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</si>
  <si>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</si>
  <si>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</si>
  <si>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</si>
  <si>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</si>
  <si>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</si>
  <si>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</si>
  <si>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</si>
  <si>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</si>
  <si>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</si>
  <si>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</si>
  <si>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</si>
  <si>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</si>
  <si>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</si>
  <si>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</si>
  <si>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</si>
  <si>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</si>
  <si>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</si>
  <si>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</si>
  <si>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</si>
  <si>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</si>
  <si>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</si>
  <si>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</si>
  <si>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</si>
  <si>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</si>
  <si>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</si>
  <si>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</si>
  <si>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</si>
  <si>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</si>
  <si>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</si>
  <si>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</si>
  <si>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</si>
  <si>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</si>
  <si>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</si>
  <si>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</si>
  <si>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</si>
  <si>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</si>
  <si>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</si>
  <si>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</si>
  <si>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</si>
  <si>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</si>
  <si>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</si>
  <si>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</si>
  <si>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</si>
  <si>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</si>
  <si>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</si>
  <si>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</si>
  <si>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</si>
  <si>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</si>
  <si>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</si>
  <si>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</si>
  <si>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</si>
  <si>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</si>
  <si>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</si>
  <si>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</si>
  <si>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</si>
  <si>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</si>
  <si>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</si>
  <si>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</si>
  <si>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</si>
  <si>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</si>
  <si>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</si>
  <si>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</si>
  <si>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</si>
  <si>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</si>
  <si>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</si>
  <si>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</si>
  <si>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</si>
  <si>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</si>
  <si>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</si>
  <si>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</si>
  <si>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</si>
  <si>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</si>
  <si>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</si>
  <si>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</si>
  <si>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</si>
  <si>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</si>
  <si>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</si>
  <si>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</si>
  <si>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</si>
  <si>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</si>
  <si>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</si>
  <si>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</si>
  <si>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</si>
  <si>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</si>
  <si>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</si>
  <si>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</si>
  <si>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</si>
  <si>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</si>
  <si>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</si>
  <si>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</si>
  <si>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</si>
  <si>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</si>
  <si>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</si>
  <si>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</si>
  <si>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</si>
  <si>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</si>
  <si>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</si>
  <si>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</si>
  <si>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</si>
  <si>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</si>
  <si>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</si>
  <si>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</si>
  <si>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</si>
  <si>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</si>
  <si>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</si>
  <si>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</si>
  <si>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</si>
  <si>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</si>
  <si>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</si>
  <si>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</si>
  <si>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</si>
  <si>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</si>
  <si>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</si>
  <si>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</si>
  <si>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</si>
  <si>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</si>
  <si>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</si>
  <si>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</si>
  <si>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</si>
  <si>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</si>
  <si>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</si>
  <si>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</si>
  <si>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</si>
  <si>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</si>
  <si>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</si>
  <si>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</si>
  <si>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</si>
  <si>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</si>
  <si>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</si>
  <si>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</si>
  <si>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</si>
  <si>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</si>
  <si>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</si>
  <si>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</si>
  <si>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</si>
  <si>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</si>
  <si>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</si>
  <si>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</si>
  <si>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</si>
  <si>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</si>
  <si>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</si>
  <si>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</si>
  <si>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</si>
  <si>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</si>
  <si>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</si>
  <si>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</si>
  <si>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</si>
  <si>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</si>
  <si>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</si>
  <si>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</si>
  <si>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</si>
  <si>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</si>
  <si>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</si>
  <si>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</si>
  <si>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</si>
  <si>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</si>
  <si>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</si>
  <si>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</si>
  <si>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</si>
  <si>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</si>
  <si>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</si>
  <si>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</si>
  <si>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</si>
  <si>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</si>
  <si>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</si>
  <si>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</si>
  <si>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</si>
  <si>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</si>
  <si>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</si>
  <si>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</si>
  <si>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</si>
  <si>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</si>
  <si>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</si>
  <si>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</si>
  <si>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</si>
  <si>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</si>
  <si>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</si>
  <si>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</si>
  <si>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</si>
  <si>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</si>
  <si>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</si>
  <si>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</si>
  <si>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</si>
  <si>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</si>
  <si>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</si>
  <si>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</si>
  <si>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</si>
  <si>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</si>
  <si>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</si>
  <si>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</si>
  <si>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</si>
  <si>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</si>
  <si>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</si>
  <si>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</si>
  <si>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</si>
  <si>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</si>
  <si>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</si>
  <si>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</si>
  <si>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</si>
  <si>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</si>
  <si>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</si>
  <si>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</si>
  <si>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</si>
  <si>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</si>
  <si>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</si>
  <si>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</si>
  <si>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</si>
  <si>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</si>
  <si>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</si>
  <si>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</si>
  <si>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</si>
  <si>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</si>
  <si>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</si>
  <si>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</si>
  <si>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</si>
  <si>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</si>
  <si>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</si>
  <si>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</si>
  <si>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</si>
  <si>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</si>
  <si>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</si>
  <si>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</si>
  <si>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</si>
  <si>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</si>
  <si>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</si>
  <si>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</si>
  <si>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</si>
  <si>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</si>
  <si>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</si>
  <si>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</si>
  <si>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</si>
  <si>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</si>
  <si>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</si>
  <si>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</si>
  <si>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</si>
  <si>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</si>
  <si>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</si>
  <si>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</si>
  <si>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</si>
  <si>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</si>
  <si>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</si>
  <si>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</si>
  <si>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</si>
  <si>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</si>
  <si>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</si>
  <si>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</si>
  <si>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</si>
  <si>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</si>
  <si>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</si>
  <si>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</si>
  <si>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</si>
  <si>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</si>
  <si>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</si>
  <si>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</si>
  <si>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</si>
  <si>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</si>
  <si>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</si>
  <si>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</si>
  <si>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</si>
  <si>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</si>
  <si>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</si>
  <si>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</si>
  <si>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</si>
  <si>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</si>
  <si>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</si>
  <si>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</si>
  <si>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</si>
  <si>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</si>
  <si>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</si>
  <si>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</si>
  <si>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</si>
  <si>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</si>
  <si>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</si>
  <si>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</si>
  <si>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</si>
  <si>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</si>
  <si>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</si>
  <si>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</si>
  <si>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</si>
  <si>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</si>
  <si>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</si>
  <si>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</si>
  <si>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</si>
  <si>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</si>
  <si>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</si>
  <si>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</si>
  <si>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</si>
  <si>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</si>
  <si>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</si>
  <si>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</si>
  <si>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</si>
  <si>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</si>
  <si>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</si>
  <si>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</si>
  <si>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</si>
  <si>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</si>
  <si>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</si>
  <si>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</si>
  <si>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</si>
  <si>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</si>
  <si>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</si>
  <si>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</si>
  <si>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</si>
  <si>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</si>
  <si>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</si>
  <si>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</si>
  <si>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</si>
  <si>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</si>
  <si>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</si>
  <si>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</si>
  <si>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</si>
  <si>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</si>
  <si>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</si>
  <si>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</si>
  <si>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</si>
  <si>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</si>
  <si>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</si>
  <si>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</si>
  <si>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</si>
  <si>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</si>
  <si>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</si>
  <si>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</si>
  <si>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</si>
  <si>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</si>
  <si>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</si>
  <si>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</si>
  <si>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</si>
  <si>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</si>
  <si>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</si>
  <si>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</si>
  <si>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</si>
  <si>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</si>
  <si>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</si>
  <si>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</si>
  <si>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</si>
  <si>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</si>
  <si>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</si>
  <si>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</si>
  <si>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</si>
  <si>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</si>
  <si>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</si>
  <si>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</si>
  <si>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</si>
  <si>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</si>
  <si>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</si>
  <si>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</si>
  <si>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</si>
  <si>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</si>
  <si>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</si>
  <si>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</si>
  <si>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</si>
  <si>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</si>
  <si>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</si>
  <si>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</si>
  <si>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</si>
  <si>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</si>
  <si>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</si>
  <si>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</si>
  <si>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</si>
  <si>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</si>
  <si>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</si>
  <si>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</si>
  <si>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</si>
  <si>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</si>
  <si>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</si>
  <si>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</si>
  <si>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</si>
  <si>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</si>
  <si>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</si>
  <si>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</si>
  <si>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</si>
  <si>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</si>
  <si>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</si>
  <si>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</si>
  <si>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</si>
  <si>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</si>
  <si>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</si>
  <si>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</si>
  <si>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</si>
  <si>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</si>
  <si>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</si>
  <si>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</si>
  <si>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</si>
  <si>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</si>
  <si>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</si>
  <si>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</si>
  <si>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</si>
  <si>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</si>
  <si>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</si>
  <si>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</si>
  <si>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</si>
  <si>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</si>
  <si>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</si>
  <si>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</si>
  <si>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</si>
  <si>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</si>
  <si>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</si>
  <si>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</si>
  <si>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</si>
  <si>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</si>
  <si>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</si>
  <si>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</si>
  <si>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</si>
  <si>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</si>
  <si>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</si>
  <si>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</si>
  <si>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</si>
  <si>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</si>
  <si>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</si>
  <si>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</si>
  <si>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</si>
  <si>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</si>
  <si>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</si>
  <si>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</si>
  <si>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</si>
  <si>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</si>
  <si>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</si>
  <si>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</si>
  <si>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</si>
  <si>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</si>
  <si>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</si>
  <si>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</si>
  <si>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</si>
  <si>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</si>
  <si>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</si>
  <si>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</si>
  <si>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</si>
  <si>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</si>
  <si>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</si>
  <si>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</si>
  <si>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</si>
  <si>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</si>
  <si>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</si>
  <si>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</si>
  <si>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</si>
  <si>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</si>
  <si>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</si>
  <si>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</si>
  <si>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</si>
  <si>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</si>
  <si>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</si>
  <si>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</si>
  <si>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</si>
  <si>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</si>
  <si>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</si>
  <si>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</si>
  <si>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</si>
  <si>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</si>
  <si>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</si>
  <si>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</si>
  <si>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</si>
  <si>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</si>
  <si>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</si>
  <si>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</si>
  <si>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</si>
  <si>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</si>
  <si>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</si>
  <si>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</si>
  <si>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</si>
  <si>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</si>
  <si>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</si>
  <si>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</si>
  <si>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</si>
  <si>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</si>
  <si>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</si>
  <si>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</si>
  <si>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</si>
  <si>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</si>
  <si>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</si>
  <si>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</si>
  <si>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</si>
  <si>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</si>
  <si>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</si>
  <si>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</si>
  <si>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</si>
  <si>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</si>
  <si>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</si>
  <si>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</si>
  <si>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</si>
  <si>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</si>
  <si>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</si>
  <si>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</si>
  <si>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</si>
  <si>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</si>
  <si>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</si>
  <si>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</si>
  <si>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</si>
  <si>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</si>
  <si>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</si>
  <si>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</si>
  <si>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</si>
  <si>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</si>
  <si>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</si>
  <si>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</si>
  <si>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</si>
  <si>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</si>
  <si>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</si>
  <si>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</si>
  <si>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</si>
  <si>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</si>
  <si>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</si>
  <si>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</si>
  <si>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</si>
  <si>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</si>
  <si>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</si>
  <si>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</si>
  <si>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</si>
  <si>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</si>
  <si>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</si>
  <si>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</si>
  <si>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</si>
  <si>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</si>
  <si>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</si>
  <si>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</si>
  <si>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</si>
  <si>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</si>
  <si>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</si>
  <si>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</si>
  <si>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</si>
  <si>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</si>
  <si>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</si>
  <si>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</si>
  <si>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</si>
  <si>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</si>
  <si>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</si>
  <si>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</si>
  <si>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</si>
  <si>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</si>
  <si>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</si>
  <si>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</si>
  <si>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</si>
  <si>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</si>
  <si>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</si>
  <si>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</si>
  <si>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</si>
  <si>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</si>
  <si>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</si>
  <si>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</si>
  <si>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</si>
  <si>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</si>
  <si>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</si>
  <si>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</si>
  <si>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</si>
  <si>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</si>
  <si>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</si>
  <si>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</si>
  <si>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</si>
  <si>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</si>
  <si>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</si>
  <si>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</si>
  <si>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</si>
  <si>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</si>
  <si>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</si>
  <si>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</si>
  <si>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</si>
  <si>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</si>
  <si>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</si>
  <si>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</si>
  <si>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</si>
  <si>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</si>
  <si>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</si>
  <si>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</si>
  <si>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</si>
  <si>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</si>
  <si>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</si>
  <si>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</si>
  <si>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</si>
  <si>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</si>
  <si>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</si>
  <si>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</si>
  <si>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</si>
  <si>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</si>
  <si>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</si>
  <si>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</si>
  <si>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</si>
  <si>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</si>
  <si>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</si>
  <si>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</si>
  <si>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</si>
  <si>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</si>
  <si>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</si>
  <si>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</si>
  <si>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</si>
  <si>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</si>
  <si>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</si>
  <si>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</si>
  <si>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</si>
  <si>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</si>
  <si>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</si>
  <si>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</si>
  <si>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</si>
  <si>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</si>
  <si>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</si>
  <si>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</si>
  <si>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</si>
  <si>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</si>
  <si>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</si>
  <si>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</si>
  <si>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</si>
  <si>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</si>
  <si>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</si>
  <si>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</si>
  <si>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</si>
  <si>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</si>
  <si>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</si>
  <si>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</si>
  <si>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</si>
  <si>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</si>
  <si>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</si>
  <si>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</si>
  <si>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</si>
  <si>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</si>
  <si>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</si>
  <si>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</si>
  <si>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</si>
  <si>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</si>
  <si>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</si>
  <si>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</si>
  <si>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</si>
  <si>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</si>
  <si>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</si>
  <si>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</si>
  <si>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</si>
  <si>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</si>
  <si>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</si>
  <si>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</si>
  <si>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</si>
  <si>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</si>
  <si>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</si>
  <si>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</si>
  <si>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</si>
  <si>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</si>
  <si>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</si>
  <si>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</si>
  <si>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</si>
  <si>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</si>
  <si>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</si>
  <si>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</si>
  <si>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</si>
  <si>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</si>
  <si>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</si>
  <si>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</si>
  <si>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</si>
  <si>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</si>
  <si>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</si>
  <si>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</si>
  <si>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</si>
  <si>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</si>
  <si>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</si>
  <si>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</si>
  <si>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</si>
  <si>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</si>
  <si>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</si>
  <si>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</si>
  <si>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</si>
  <si>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</si>
  <si>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</si>
  <si>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</si>
  <si>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</si>
  <si>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</si>
  <si>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</si>
  <si>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</si>
  <si>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</si>
  <si>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</si>
  <si>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</si>
  <si>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</si>
  <si>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</si>
  <si>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</si>
  <si>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</si>
  <si>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</si>
  <si>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</si>
  <si>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</si>
  <si>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</si>
  <si>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</si>
  <si>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</si>
  <si>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</si>
  <si>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</si>
  <si>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</si>
  <si>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</si>
  <si>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</si>
  <si>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</si>
  <si>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</si>
  <si>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</si>
  <si>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</si>
  <si>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</si>
  <si>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</si>
  <si>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</si>
  <si>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</si>
  <si>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</si>
  <si>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</si>
  <si>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</si>
  <si>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</si>
  <si>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</si>
  <si>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</si>
  <si>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</si>
  <si>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</si>
  <si>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</si>
  <si>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</si>
  <si>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</si>
  <si>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</si>
  <si>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</si>
  <si>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</si>
  <si>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</si>
  <si>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</si>
  <si>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</si>
  <si>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</si>
  <si>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</si>
  <si>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</si>
  <si>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</si>
  <si>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</si>
  <si>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</si>
  <si>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</si>
  <si>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</si>
  <si>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</si>
  <si>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</si>
  <si>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</si>
  <si>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</si>
  <si>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</si>
  <si>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</si>
  <si>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</si>
  <si>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</si>
  <si>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</si>
  <si>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</si>
  <si>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</si>
  <si>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</si>
  <si>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</si>
  <si>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</si>
  <si>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</si>
  <si>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</si>
  <si>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</si>
  <si>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</si>
  <si>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</si>
  <si>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</si>
  <si>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</si>
  <si>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</si>
  <si>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</si>
  <si>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</si>
  <si>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</si>
  <si>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</si>
  <si>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</si>
  <si>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</si>
  <si>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</si>
  <si>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</si>
  <si>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</si>
  <si>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</si>
  <si>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</si>
  <si>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</si>
  <si>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</si>
  <si>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</si>
  <si>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</si>
  <si>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</si>
  <si>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</si>
  <si>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</si>
  <si>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</si>
  <si>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</si>
  <si>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</si>
  <si>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</si>
  <si>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</si>
  <si>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</si>
  <si>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</si>
  <si>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</si>
  <si>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</si>
  <si>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</si>
  <si>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</si>
  <si>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</si>
  <si>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</si>
  <si>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</si>
  <si>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</si>
  <si>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</si>
  <si>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</si>
  <si>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</si>
  <si>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</si>
  <si>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</si>
  <si>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</si>
  <si>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</si>
  <si>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</si>
  <si>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</si>
  <si>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</si>
  <si>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</si>
  <si>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</si>
  <si>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</si>
  <si>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</si>
  <si>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</si>
  <si>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</si>
  <si>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</si>
  <si>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</si>
  <si>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</si>
  <si>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</si>
  <si>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</si>
  <si>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</si>
  <si>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</si>
  <si>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</si>
  <si>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</si>
  <si>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</si>
  <si>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</si>
  <si>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</si>
  <si>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</si>
  <si>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</si>
  <si>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</si>
  <si>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</si>
  <si>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</si>
  <si>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</si>
  <si>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</si>
  <si>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</si>
  <si>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</si>
  <si>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</si>
  <si>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</si>
  <si>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</si>
  <si>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</si>
  <si>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</si>
  <si>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</si>
  <si>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</si>
  <si>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</si>
  <si>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</si>
  <si>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</si>
  <si>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</si>
  <si>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</si>
  <si>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</si>
  <si>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</si>
  <si>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</si>
  <si>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</si>
  <si>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</si>
  <si>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</si>
  <si>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</si>
  <si>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</si>
  <si>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</si>
  <si>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</si>
  <si>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</si>
  <si>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</si>
  <si>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</si>
  <si>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</si>
  <si>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</si>
  <si>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</si>
  <si>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</si>
  <si>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</si>
  <si>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</si>
  <si>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</si>
  <si>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</si>
  <si>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</si>
  <si>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</si>
  <si>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</si>
  <si>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</si>
  <si>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</si>
  <si>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</si>
  <si>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</si>
  <si>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</si>
  <si>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</si>
  <si>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</si>
  <si>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</si>
  <si>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</si>
  <si>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</si>
  <si>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</si>
  <si>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</si>
  <si>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</si>
  <si>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</si>
  <si>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</si>
  <si>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</si>
  <si>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</si>
  <si>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</si>
  <si>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</si>
  <si>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</si>
  <si>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</si>
  <si>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</si>
  <si>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</si>
  <si>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</si>
  <si>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</si>
  <si>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</si>
  <si>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</si>
  <si>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</si>
  <si>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</si>
  <si>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</si>
  <si>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</si>
  <si>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</si>
  <si>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</si>
  <si>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</si>
  <si>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</si>
  <si>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</si>
  <si>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</si>
  <si>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</si>
  <si>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</si>
  <si>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</si>
  <si>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</si>
  <si>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</si>
  <si>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</si>
  <si>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</si>
  <si>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</si>
  <si>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</si>
  <si>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</si>
  <si>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</si>
  <si>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</si>
  <si>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</si>
  <si>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</si>
  <si>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</si>
  <si>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</si>
  <si>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</si>
  <si>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</si>
  <si>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</si>
  <si>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</si>
  <si>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</si>
  <si>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</si>
  <si>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</si>
  <si>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</si>
  <si>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</si>
  <si>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</si>
  <si>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</si>
  <si>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</si>
  <si>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</si>
  <si>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</si>
  <si>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</si>
  <si>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</si>
  <si>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</si>
  <si>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</si>
  <si>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</si>
  <si>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</si>
  <si>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</si>
  <si>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</si>
  <si>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</si>
  <si>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</si>
  <si>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</si>
  <si>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</si>
  <si>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</si>
  <si>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</si>
  <si>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</si>
  <si>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</si>
  <si>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</si>
  <si>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</si>
  <si>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</si>
  <si>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</si>
  <si>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</si>
  <si>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</si>
  <si>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</si>
  <si>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</si>
  <si>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</si>
  <si>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</si>
  <si>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</si>
  <si>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</si>
  <si>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</si>
  <si>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</si>
  <si>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</si>
  <si>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</si>
  <si>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</si>
  <si>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</si>
  <si>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</si>
  <si>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</si>
  <si>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</si>
  <si>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</si>
  <si>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</si>
  <si>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</si>
  <si>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</si>
  <si>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</si>
  <si>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</si>
  <si>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</si>
  <si>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</si>
  <si>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</si>
  <si>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</si>
  <si>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</si>
  <si>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</si>
  <si>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</si>
  <si>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</si>
  <si>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</si>
  <si>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</si>
  <si>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</si>
  <si>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</si>
  <si>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</si>
  <si>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</si>
  <si>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</si>
  <si>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</si>
  <si>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</si>
  <si>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</si>
  <si>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</si>
  <si>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</si>
  <si>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</si>
  <si>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</si>
  <si>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</si>
  <si>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</si>
  <si>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</si>
  <si>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</si>
  <si>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</si>
  <si>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</si>
  <si>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</si>
  <si>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</si>
  <si>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</si>
  <si>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</si>
  <si>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</si>
  <si>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</si>
  <si>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</si>
  <si>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</si>
  <si>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</si>
  <si>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</si>
  <si>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</si>
  <si>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</si>
  <si>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</si>
  <si>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</si>
  <si>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</si>
  <si>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</si>
  <si>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</si>
  <si>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</si>
  <si>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</si>
  <si>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</si>
  <si>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</si>
  <si>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</si>
  <si>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</si>
  <si>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</si>
  <si>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</si>
  <si>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</si>
  <si>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</si>
  <si>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</si>
  <si>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</si>
  <si>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</si>
  <si>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</si>
  <si>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</si>
  <si>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</si>
  <si>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</si>
  <si>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</si>
  <si>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</si>
  <si>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</si>
  <si>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</si>
  <si>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</si>
  <si>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</si>
  <si>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</si>
  <si>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</si>
  <si>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</si>
  <si>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</si>
  <si>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</si>
  <si>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</si>
  <si>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</si>
  <si>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</si>
  <si>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</si>
  <si>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</si>
  <si>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</si>
  <si>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</si>
  <si>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</si>
  <si>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</si>
  <si>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</si>
  <si>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</si>
  <si>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</si>
  <si>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</si>
  <si>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</si>
  <si>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</si>
  <si>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</si>
  <si>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</si>
  <si>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</si>
  <si>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</si>
  <si>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</si>
  <si>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</si>
  <si>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</si>
  <si>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</si>
  <si>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</si>
  <si>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</si>
  <si>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</si>
  <si>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</si>
  <si>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</si>
  <si>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</si>
  <si>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</si>
  <si>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</si>
  <si>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</si>
  <si>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</si>
  <si>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</si>
  <si>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</si>
  <si>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</si>
  <si>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</si>
  <si>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</si>
  <si>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</si>
  <si>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</si>
  <si>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</si>
  <si>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</si>
  <si>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</si>
  <si>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</si>
  <si>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</si>
  <si>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</si>
  <si>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</si>
  <si>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</si>
  <si>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</si>
  <si>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</si>
  <si>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</si>
  <si>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</si>
  <si>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</si>
  <si>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</si>
  <si>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</si>
  <si>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</si>
  <si>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</si>
  <si>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</si>
  <si>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</si>
  <si>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</si>
  <si>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</si>
  <si>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</si>
  <si>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</si>
  <si>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</si>
  <si>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</si>
  <si>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</si>
  <si>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</si>
  <si>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</si>
  <si>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</si>
  <si>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</si>
  <si>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</si>
  <si>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</si>
  <si>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</si>
  <si>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</si>
  <si>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</si>
  <si>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</si>
  <si>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</si>
  <si>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</si>
  <si>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</si>
  <si>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</si>
  <si>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</si>
  <si>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</si>
  <si>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</si>
  <si>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</si>
  <si>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</si>
  <si>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</si>
  <si>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</si>
  <si>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</si>
  <si>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</si>
  <si>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</si>
  <si>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</si>
  <si>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</si>
  <si>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</si>
  <si>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</si>
  <si>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</si>
  <si>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</si>
  <si>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</si>
  <si>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</si>
  <si>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</si>
  <si>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</si>
  <si>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</si>
  <si>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</si>
  <si>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</si>
  <si>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</si>
  <si>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</si>
  <si>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</si>
  <si>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</si>
  <si>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</si>
  <si>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</si>
  <si>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</si>
  <si>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</si>
  <si>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</si>
  <si>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</si>
  <si>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</si>
  <si>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</si>
  <si>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</si>
  <si>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</si>
  <si>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</si>
  <si>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</si>
  <si>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</si>
  <si>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</si>
  <si>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</si>
  <si>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</si>
  <si>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</si>
  <si>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</si>
  <si>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</si>
  <si>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</si>
  <si>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</si>
  <si>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</si>
  <si>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</si>
  <si>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</si>
  <si>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</si>
  <si>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</si>
  <si>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</si>
  <si>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</si>
  <si>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</si>
  <si>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</si>
  <si>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</si>
  <si>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</si>
  <si>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</si>
  <si>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</si>
  <si>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</si>
  <si>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</si>
  <si>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</si>
  <si>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</si>
  <si>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</si>
  <si>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</si>
  <si>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</si>
  <si>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</si>
  <si>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</si>
  <si>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</si>
  <si>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</si>
  <si>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</si>
  <si>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</si>
  <si>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</si>
  <si>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</si>
  <si>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</si>
  <si>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</si>
  <si>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</si>
  <si>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</si>
  <si>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</si>
  <si>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</si>
  <si>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</si>
  <si>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</si>
  <si>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</si>
  <si>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</si>
  <si>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</si>
  <si>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</si>
  <si>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</si>
  <si>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</si>
  <si>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</si>
  <si>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</si>
  <si>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</si>
  <si>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</si>
  <si>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</si>
  <si>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</si>
  <si>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</si>
  <si>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</si>
  <si>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</si>
  <si>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</si>
  <si>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</si>
  <si>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</si>
  <si>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</si>
  <si>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</si>
  <si>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</si>
  <si>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</si>
  <si>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</si>
  <si>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</si>
  <si>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</si>
  <si>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</si>
  <si>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</si>
  <si>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</si>
  <si>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</si>
  <si>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</si>
  <si>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</si>
  <si>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</si>
  <si>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</si>
  <si>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</si>
  <si>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</si>
  <si>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</si>
  <si>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</si>
  <si>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</si>
  <si>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</si>
  <si>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</si>
  <si>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</si>
  <si>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</si>
  <si>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</si>
  <si>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</si>
  <si>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</si>
  <si>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</si>
  <si>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</si>
  <si>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</si>
  <si>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</si>
  <si>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</si>
  <si>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</si>
  <si>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</si>
  <si>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</si>
  <si>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</si>
  <si>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</si>
  <si>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</si>
  <si>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</si>
  <si>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</si>
  <si>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</si>
  <si>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</si>
  <si>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</si>
  <si>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</si>
  <si>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</si>
  <si>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</si>
  <si>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</si>
  <si>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</si>
  <si>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</si>
  <si>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</si>
  <si>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</si>
  <si>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</si>
  <si>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</si>
  <si>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</si>
  <si>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</si>
  <si>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</si>
  <si>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</si>
  <si>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</si>
  <si>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</si>
  <si>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</si>
  <si>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</si>
  <si>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</si>
  <si>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</si>
  <si>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</si>
  <si>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</si>
  <si>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</si>
  <si>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</si>
  <si>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</si>
  <si>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</si>
  <si>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</si>
  <si>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</si>
  <si>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</si>
  <si>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</si>
  <si>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</si>
  <si>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</si>
  <si>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</si>
  <si>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</si>
  <si>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</si>
  <si>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</si>
  <si>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</si>
  <si>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</si>
  <si>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</si>
  <si>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</si>
  <si>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</si>
  <si>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</si>
  <si>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</si>
  <si>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</si>
  <si>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</si>
  <si>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</si>
  <si>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</si>
  <si>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</si>
  <si>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</si>
  <si>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</si>
  <si>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</si>
  <si>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</si>
  <si>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</si>
  <si>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</si>
  <si>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</si>
  <si>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</si>
  <si>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</si>
  <si>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</si>
  <si>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</si>
  <si>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</si>
  <si>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</si>
  <si>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</si>
  <si>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</si>
  <si>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</si>
  <si>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</si>
  <si>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</si>
  <si>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</si>
  <si>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</si>
  <si>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</si>
  <si>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</si>
  <si>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</si>
  <si>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</si>
  <si>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</si>
  <si>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</si>
  <si>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</si>
  <si>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</si>
  <si>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</si>
  <si>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</si>
  <si>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</si>
  <si>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</si>
  <si>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</si>
  <si>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</si>
  <si>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</si>
  <si>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</si>
  <si>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</si>
  <si>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</si>
  <si>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</si>
  <si>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</si>
  <si>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</si>
  <si>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</si>
  <si>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</si>
  <si>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</si>
  <si>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</si>
  <si>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</si>
  <si>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</si>
  <si>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</si>
  <si>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</si>
  <si>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</si>
  <si>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</si>
  <si>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</si>
  <si>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</si>
  <si>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</si>
  <si>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</si>
  <si>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</si>
  <si>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</si>
  <si>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</si>
  <si>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</si>
  <si>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</si>
  <si>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</si>
  <si>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</si>
  <si>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</si>
  <si>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</si>
  <si>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</si>
  <si>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</si>
  <si>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</si>
  <si>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</si>
  <si>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</si>
  <si>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</si>
  <si>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</si>
  <si>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</si>
  <si>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</si>
  <si>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</si>
  <si>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</si>
  <si>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</si>
  <si>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</si>
  <si>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</si>
  <si>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</si>
  <si>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</si>
  <si>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</si>
  <si>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</si>
  <si>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</si>
  <si>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</si>
  <si>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</si>
  <si>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</si>
  <si>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</si>
  <si>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</si>
  <si>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</si>
  <si>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</si>
  <si>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</si>
  <si>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</si>
  <si>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</si>
  <si>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</si>
  <si>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</si>
  <si>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</si>
  <si>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</si>
  <si>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</si>
  <si>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</si>
  <si>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</si>
  <si>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</si>
  <si>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</si>
  <si>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</si>
  <si>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</si>
  <si>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</si>
  <si>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</si>
  <si>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</si>
  <si>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</si>
  <si>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</si>
  <si>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</si>
  <si>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</si>
  <si>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</si>
  <si>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</si>
  <si>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</si>
  <si>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</si>
  <si>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</si>
  <si>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</si>
  <si>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</si>
  <si>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</si>
  <si>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</si>
  <si>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</si>
  <si>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</si>
  <si>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</si>
  <si>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</si>
  <si>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</si>
  <si>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</si>
  <si>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</si>
  <si>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</si>
  <si>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</si>
  <si>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</si>
  <si>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</si>
  <si>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</si>
  <si>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</si>
  <si>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</si>
  <si>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</si>
  <si>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</si>
  <si>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</si>
  <si>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</si>
  <si>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</si>
  <si>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</si>
  <si>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</si>
  <si>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</si>
  <si>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</si>
  <si>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</si>
  <si>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</si>
  <si>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</si>
  <si>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</si>
  <si>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</si>
  <si>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</si>
  <si>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</si>
  <si>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</si>
  <si>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</si>
  <si>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</si>
  <si>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</si>
  <si>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</si>
  <si>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</si>
  <si>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</si>
  <si>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</si>
  <si>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</si>
  <si>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</si>
  <si>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</si>
  <si>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</si>
  <si>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</si>
  <si>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</si>
  <si>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</si>
  <si>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</si>
  <si>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</si>
  <si>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</si>
  <si>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</si>
  <si>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</si>
  <si>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</si>
  <si>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</si>
  <si>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</si>
  <si>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</si>
  <si>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</si>
  <si>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</si>
  <si>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</si>
  <si>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</si>
  <si>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</si>
  <si>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</si>
  <si>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</si>
  <si>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</si>
  <si>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</si>
  <si>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</si>
  <si>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</si>
  <si>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</si>
  <si>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</si>
  <si>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</si>
  <si>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</si>
  <si>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</si>
  <si>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</si>
  <si>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</si>
  <si>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</si>
  <si>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</si>
  <si>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</si>
  <si>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</si>
  <si>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</si>
  <si>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</si>
  <si>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</si>
  <si>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</si>
  <si>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</si>
  <si>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</si>
  <si>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</si>
  <si>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</si>
  <si>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</si>
  <si>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</si>
  <si>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</si>
  <si>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</si>
  <si>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</si>
  <si>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</si>
  <si>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</si>
  <si>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</si>
  <si>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</si>
  <si>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</si>
  <si>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</si>
  <si>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</si>
  <si>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</si>
  <si>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</si>
  <si>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</si>
  <si>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</si>
  <si>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</si>
  <si>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</si>
  <si>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</si>
  <si>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</si>
  <si>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</si>
  <si>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</si>
  <si>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</si>
  <si>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</si>
  <si>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</si>
  <si>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</si>
  <si>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</si>
  <si>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</si>
  <si>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</si>
  <si>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</si>
  <si>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</si>
  <si>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</si>
  <si>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</si>
  <si>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</si>
  <si>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</si>
  <si>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</si>
  <si>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</si>
  <si>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</si>
  <si>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</si>
  <si>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</si>
  <si>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</si>
  <si>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</si>
  <si>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</si>
  <si>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</si>
  <si>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</si>
  <si>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</si>
  <si>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</si>
  <si>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</si>
  <si>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</si>
  <si>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</si>
  <si>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</si>
  <si>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</si>
  <si>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</si>
  <si>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</si>
  <si>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</si>
  <si>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</si>
  <si>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</si>
  <si>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</si>
  <si>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</si>
  <si>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</si>
  <si>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</si>
  <si>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</si>
  <si>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</si>
  <si>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</si>
  <si>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</si>
  <si>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</si>
  <si>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</si>
  <si>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</si>
  <si>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</si>
  <si>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</si>
  <si>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</si>
  <si>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</si>
  <si>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</si>
  <si>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</si>
  <si>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</si>
  <si>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</si>
  <si>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</si>
  <si>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</si>
  <si>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</si>
  <si>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</si>
  <si>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</si>
  <si>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</si>
  <si>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</si>
  <si>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</si>
  <si>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</si>
  <si>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</si>
  <si>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</si>
  <si>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</si>
  <si>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</si>
  <si>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</si>
  <si>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</si>
  <si>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</si>
  <si>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</si>
  <si>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</si>
  <si>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</si>
  <si>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</si>
  <si>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</si>
  <si>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</si>
  <si>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</si>
  <si>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</si>
  <si>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</si>
  <si>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</si>
  <si>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</si>
  <si>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</si>
  <si>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</si>
  <si>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</si>
  <si>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</si>
  <si>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</si>
  <si>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</si>
  <si>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</si>
  <si>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</si>
  <si>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</si>
  <si>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</si>
  <si>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</si>
  <si>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</si>
  <si>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</si>
  <si>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</si>
  <si>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</si>
  <si>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</si>
  <si>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</si>
  <si>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</si>
  <si>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</si>
  <si>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</si>
  <si>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</si>
  <si>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</si>
  <si>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</si>
  <si>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</si>
  <si>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</si>
  <si>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</si>
  <si>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</si>
  <si>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</si>
  <si>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</si>
  <si>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</si>
  <si>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</si>
  <si>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</si>
  <si>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</si>
  <si>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</si>
  <si>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</si>
  <si>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</si>
  <si>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</si>
  <si>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</si>
  <si>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</si>
  <si>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</si>
  <si>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</si>
  <si>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</si>
  <si>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</si>
  <si>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</si>
  <si>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</si>
  <si>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</si>
  <si>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</si>
  <si>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</si>
  <si>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</si>
  <si>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</si>
  <si>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</si>
  <si>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</si>
  <si>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</si>
  <si>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</si>
  <si>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</si>
  <si>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</si>
  <si>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</si>
  <si>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</si>
  <si>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</si>
  <si>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</si>
  <si>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</si>
  <si>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</si>
  <si>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</si>
  <si>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</si>
  <si>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</si>
  <si>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</si>
  <si>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</si>
  <si>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</si>
  <si>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</si>
  <si>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</si>
  <si>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</si>
  <si>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</si>
  <si>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</si>
  <si>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</si>
  <si>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</si>
  <si>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</si>
  <si>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</si>
  <si>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</si>
  <si>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</si>
  <si>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</si>
  <si>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</si>
  <si>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</si>
  <si>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</si>
  <si>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</si>
  <si>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</si>
  <si>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</si>
  <si>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</si>
  <si>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</si>
  <si>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</si>
  <si>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</si>
  <si>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</si>
  <si>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</si>
  <si>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</si>
  <si>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</si>
  <si>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</si>
  <si>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</si>
  <si>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</si>
  <si>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</si>
  <si>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</si>
  <si>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</si>
  <si>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</si>
  <si>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</si>
  <si>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</si>
  <si>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</si>
  <si>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</si>
  <si>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</si>
  <si>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</si>
  <si>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</si>
  <si>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</si>
  <si>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</si>
  <si>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</si>
  <si>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</si>
  <si>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</si>
  <si>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</si>
  <si>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</si>
  <si>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</si>
  <si>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</si>
  <si>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</si>
  <si>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</si>
  <si>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</si>
  <si>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</si>
  <si>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</si>
  <si>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</si>
  <si>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</si>
  <si>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</si>
  <si>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</si>
  <si>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</si>
  <si>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</si>
  <si>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</si>
  <si>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</si>
  <si>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</si>
  <si>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</si>
  <si>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</si>
  <si>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</si>
  <si>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</si>
  <si>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</si>
  <si>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</si>
  <si>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</si>
  <si>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</si>
  <si>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</si>
  <si>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</si>
  <si>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</si>
  <si>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</si>
  <si>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</si>
  <si>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</si>
  <si>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</si>
  <si>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</si>
  <si>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</si>
  <si>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</si>
  <si>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</si>
  <si>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</si>
  <si>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</si>
  <si>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</si>
  <si>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</si>
  <si>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</si>
  <si>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</si>
  <si>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</si>
  <si>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</si>
  <si>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</si>
  <si>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</si>
  <si>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</si>
  <si>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</si>
  <si>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</si>
  <si>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</si>
  <si>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</si>
  <si>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</si>
  <si>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</si>
  <si>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</si>
  <si>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</si>
  <si>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</si>
  <si>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</si>
  <si>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</si>
  <si>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</si>
  <si>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</si>
  <si>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</si>
  <si>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</si>
  <si>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</si>
  <si>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</si>
  <si>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</si>
  <si>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</si>
  <si>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</si>
  <si>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</si>
  <si>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</si>
  <si>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</si>
  <si>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</si>
  <si>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</si>
  <si>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</si>
  <si>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</si>
  <si>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</si>
  <si>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</si>
  <si>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</si>
  <si>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</si>
  <si>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</si>
  <si>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</si>
  <si>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</si>
  <si>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</si>
  <si>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</si>
  <si>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</si>
  <si>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</si>
  <si>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</si>
  <si>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</si>
  <si>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</si>
  <si>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</si>
  <si>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</si>
  <si>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</si>
  <si>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</si>
  <si>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</si>
  <si>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</si>
  <si>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</si>
  <si>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</si>
  <si>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</si>
  <si>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</si>
  <si>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</si>
  <si>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</si>
  <si>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</si>
  <si>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</si>
  <si>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</si>
  <si>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</si>
  <si>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</si>
  <si>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</si>
  <si>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</si>
  <si>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</si>
  <si>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</si>
  <si>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</si>
  <si>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</si>
  <si>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</si>
  <si>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</si>
  <si>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</si>
  <si>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</si>
  <si>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</si>
  <si>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</si>
  <si>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</si>
  <si>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</si>
  <si>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</si>
  <si>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</si>
  <si>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</si>
  <si>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</si>
  <si>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</si>
  <si>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</si>
  <si>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</si>
  <si>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</si>
  <si>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</si>
  <si>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</si>
  <si>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</si>
  <si>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</si>
  <si>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</si>
  <si>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</si>
  <si>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</si>
  <si>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</si>
  <si>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</si>
  <si>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</si>
  <si>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</si>
  <si>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</si>
  <si>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</si>
  <si>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</si>
  <si>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</si>
  <si>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</si>
  <si>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</si>
  <si>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</si>
  <si>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</si>
  <si>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</si>
  <si>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</si>
  <si>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</si>
  <si>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</si>
  <si>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</si>
  <si>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</si>
  <si>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</si>
  <si>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</si>
  <si>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</si>
  <si>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</si>
  <si>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</si>
  <si>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</si>
  <si>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</si>
  <si>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</si>
  <si>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</si>
  <si>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</si>
  <si>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</si>
  <si>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</si>
  <si>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</si>
  <si>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</si>
  <si>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</si>
  <si>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</si>
  <si>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</si>
  <si>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</si>
  <si>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</si>
  <si>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</si>
  <si>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</si>
  <si>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</si>
  <si>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</si>
  <si>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</si>
  <si>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</si>
  <si>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</si>
  <si>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</si>
  <si>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</si>
  <si>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</si>
  <si>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</si>
  <si>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</si>
  <si>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</si>
  <si>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</si>
  <si>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</si>
  <si>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</si>
  <si>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</si>
  <si>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</si>
  <si>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</si>
  <si>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</si>
  <si>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</si>
  <si>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</si>
  <si>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</si>
  <si>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</si>
  <si>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</si>
  <si>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</si>
  <si>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</si>
  <si>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</si>
  <si>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</si>
  <si>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</si>
  <si>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</si>
  <si>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</si>
  <si>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</si>
  <si>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</si>
  <si>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</si>
  <si>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</si>
  <si>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</si>
  <si>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</si>
  <si>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</si>
  <si>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</si>
  <si>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</si>
  <si>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</si>
  <si>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</si>
  <si>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</si>
  <si>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</si>
  <si>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</si>
  <si>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</si>
  <si>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</si>
  <si>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</si>
  <si>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</si>
  <si>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</si>
  <si>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</si>
  <si>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</si>
  <si>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</si>
  <si>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</si>
  <si>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</si>
  <si>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</si>
  <si>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</si>
  <si>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</si>
  <si>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</si>
  <si>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</si>
  <si>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</si>
  <si>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</si>
  <si>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</si>
  <si>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</si>
  <si>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</si>
  <si>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</si>
  <si>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</si>
  <si>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</si>
  <si>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</si>
  <si>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</si>
  <si>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</si>
  <si>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</si>
  <si>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</si>
  <si>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</si>
  <si>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</si>
  <si>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</si>
  <si>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</si>
  <si>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</si>
  <si>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</si>
  <si>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</si>
  <si>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</si>
  <si>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</si>
  <si>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</si>
  <si>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</si>
  <si>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</si>
  <si>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</si>
  <si>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</si>
  <si>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</si>
  <si>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</si>
  <si>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</si>
  <si>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</si>
  <si>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</si>
  <si>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</si>
  <si>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</si>
  <si>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</si>
  <si>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</si>
  <si>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</si>
  <si>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</si>
  <si>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</si>
  <si>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</si>
  <si>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</si>
  <si>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</si>
  <si>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</si>
  <si>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</si>
  <si>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</si>
  <si>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</si>
  <si>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</si>
  <si>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</si>
  <si>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</si>
  <si>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</si>
  <si>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</si>
  <si>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</si>
  <si>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</si>
  <si>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</si>
  <si>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</si>
  <si>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</si>
  <si>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</si>
  <si>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</si>
  <si>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</si>
  <si>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</si>
  <si>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</si>
  <si>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</si>
  <si>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</si>
  <si>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</si>
  <si>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</si>
  <si>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</si>
  <si>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</si>
  <si>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</si>
  <si>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</si>
  <si>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</si>
  <si>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</si>
  <si>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</si>
  <si>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</si>
  <si>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</si>
  <si>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</si>
  <si>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</si>
  <si>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</si>
  <si>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</si>
  <si>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</si>
  <si>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</si>
  <si>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</si>
  <si>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</si>
  <si>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</si>
  <si>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</si>
  <si>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</si>
  <si>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</si>
  <si>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</si>
  <si>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</si>
  <si>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</si>
  <si>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</si>
  <si>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</si>
  <si>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</si>
  <si>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</si>
  <si>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</si>
  <si>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</si>
  <si>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</si>
  <si>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</si>
  <si>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</si>
  <si>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</si>
  <si>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</si>
  <si>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</si>
  <si>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</si>
  <si>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</si>
  <si>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</si>
  <si>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</si>
  <si>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</si>
  <si>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</si>
  <si>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</si>
  <si>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</si>
  <si>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</si>
  <si>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</si>
  <si>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</si>
  <si>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</si>
  <si>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</si>
  <si>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</si>
  <si>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</si>
  <si>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</si>
  <si>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</si>
  <si>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</si>
  <si>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</si>
  <si>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</si>
  <si>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</si>
  <si>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</si>
  <si>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</si>
  <si>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</si>
  <si>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</si>
  <si>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</si>
  <si>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</si>
  <si>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</si>
  <si>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</si>
  <si>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</si>
  <si>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</si>
  <si>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</si>
  <si>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</si>
  <si>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</si>
  <si>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</si>
  <si>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</si>
  <si>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</si>
  <si>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</si>
  <si>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</si>
  <si>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</si>
  <si>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</si>
  <si>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</si>
  <si>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</si>
  <si>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</si>
  <si>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</si>
  <si>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</si>
  <si>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</si>
  <si>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</si>
  <si>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</si>
  <si>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</si>
  <si>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</si>
  <si>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</si>
  <si>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</si>
  <si>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</si>
  <si>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</si>
  <si>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</si>
  <si>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</si>
  <si>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</si>
  <si>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</si>
  <si>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</si>
  <si>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</si>
  <si>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</si>
  <si>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</si>
  <si>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</si>
  <si>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</si>
  <si>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</si>
  <si>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</si>
  <si>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</si>
  <si>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</si>
  <si>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</si>
  <si>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</si>
  <si>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</si>
  <si>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</si>
  <si>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</si>
  <si>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</si>
  <si>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</si>
  <si>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</si>
  <si>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</si>
  <si>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</si>
  <si>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</si>
  <si>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</si>
  <si>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</si>
  <si>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</si>
  <si>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</si>
  <si>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</si>
  <si>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</si>
  <si>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</si>
  <si>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</si>
  <si>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</si>
  <si>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</si>
  <si>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</si>
  <si>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</si>
  <si>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</si>
  <si>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</si>
  <si>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</si>
  <si>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</si>
  <si>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</si>
  <si>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</si>
  <si>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</si>
  <si>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</si>
  <si>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</si>
  <si>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</si>
  <si>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</si>
  <si>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</si>
  <si>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</si>
  <si>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</si>
  <si>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</si>
  <si>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</si>
  <si>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</si>
  <si>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</si>
  <si>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</si>
  <si>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</si>
  <si>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</si>
  <si>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</si>
  <si>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</si>
  <si>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</si>
  <si>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</si>
  <si>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</si>
  <si>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</si>
  <si>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</si>
  <si>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</si>
  <si>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</si>
  <si>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</si>
  <si>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</si>
  <si>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</si>
  <si>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</si>
  <si>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</si>
  <si>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</si>
  <si>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</si>
  <si>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</si>
  <si>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</si>
  <si>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</si>
  <si>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</si>
  <si>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</si>
  <si>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</si>
  <si>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</si>
  <si>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</si>
  <si>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</si>
  <si>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</si>
  <si>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</si>
  <si>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</si>
  <si>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</si>
  <si>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</si>
  <si>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</si>
  <si>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</si>
  <si>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</si>
  <si>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</si>
  <si>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</si>
  <si>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</si>
  <si>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</si>
  <si>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</si>
  <si>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</si>
  <si>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</si>
  <si>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</si>
  <si>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</si>
  <si>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</si>
  <si>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</si>
  <si>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</si>
  <si>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</si>
  <si>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</si>
  <si>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</si>
  <si>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</si>
  <si>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</si>
  <si>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</si>
  <si>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</si>
  <si>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</si>
  <si>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</si>
  <si>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</si>
  <si>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</si>
  <si>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</si>
  <si>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</si>
  <si>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</si>
  <si>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</si>
  <si>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</si>
  <si>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</si>
  <si>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</si>
  <si>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</si>
  <si>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</si>
  <si>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</si>
  <si>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</si>
  <si>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</si>
  <si>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</si>
  <si>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</si>
  <si>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</si>
  <si>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</si>
  <si>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</si>
  <si>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</si>
  <si>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</si>
  <si>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</si>
  <si>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</si>
  <si>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</si>
  <si>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</si>
  <si>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</si>
  <si>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</si>
  <si>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</si>
  <si>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</si>
  <si>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</si>
  <si>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</si>
  <si>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</si>
  <si>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</si>
  <si>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</si>
  <si>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</si>
  <si>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</si>
  <si>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</si>
  <si>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</si>
  <si>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</si>
  <si>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</si>
  <si>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</si>
  <si>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</si>
  <si>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</si>
  <si>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</si>
  <si>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</si>
  <si>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</si>
  <si>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</si>
  <si>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</si>
  <si>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</si>
  <si>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</si>
  <si>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</si>
  <si>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</si>
  <si>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</si>
  <si>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</si>
  <si>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</si>
  <si>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</si>
  <si>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</si>
  <si>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</si>
  <si>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</si>
  <si>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</si>
  <si>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</si>
  <si>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</si>
  <si>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</si>
  <si>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</si>
  <si>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</si>
  <si>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</si>
  <si>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</si>
  <si>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</si>
  <si>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</si>
  <si>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</si>
  <si>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</si>
  <si>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</si>
  <si>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</si>
  <si>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</si>
  <si>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</si>
  <si>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</si>
  <si>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</si>
  <si>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</si>
  <si>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</si>
  <si>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</si>
  <si>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</si>
  <si>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</si>
  <si>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</si>
  <si>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</si>
  <si>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</si>
  <si>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</si>
  <si>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</si>
  <si>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</si>
  <si>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</si>
  <si>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</si>
  <si>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</si>
  <si>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</si>
  <si>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</si>
  <si>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</si>
  <si>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</si>
  <si>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</si>
  <si>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</si>
  <si>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</si>
  <si>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</si>
  <si>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</si>
  <si>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</si>
  <si>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</si>
  <si>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</si>
  <si>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</si>
  <si>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</si>
  <si>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</si>
  <si>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</si>
  <si>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</si>
  <si>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</si>
  <si>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</si>
  <si>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</si>
  <si>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</si>
  <si>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</si>
  <si>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</si>
  <si>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</si>
  <si>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</si>
  <si>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</si>
  <si>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</si>
  <si>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</si>
  <si>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</si>
  <si>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</si>
  <si>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</si>
  <si>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</si>
  <si>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</si>
  <si>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</si>
  <si>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</si>
  <si>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</si>
  <si>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</si>
  <si>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</si>
  <si>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</si>
  <si>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</si>
  <si>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</si>
  <si>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</si>
  <si>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</si>
  <si>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</si>
  <si>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</si>
  <si>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</si>
  <si>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</si>
  <si>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</si>
  <si>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</si>
  <si>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</si>
  <si>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</si>
  <si>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</si>
  <si>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</si>
  <si>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</si>
  <si>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</si>
  <si>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</si>
  <si>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</si>
  <si>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</si>
  <si>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</si>
  <si>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</si>
  <si>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</si>
  <si>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</si>
  <si>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</si>
  <si>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</si>
  <si>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</si>
  <si>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</si>
  <si>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</si>
  <si>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</si>
  <si>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</si>
  <si>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</si>
  <si>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</si>
  <si>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</si>
  <si>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</si>
  <si>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</si>
  <si>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</si>
  <si>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</si>
  <si>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</si>
  <si>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</si>
  <si>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</si>
  <si>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</si>
  <si>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</si>
  <si>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</si>
  <si>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</si>
  <si>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</si>
  <si>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</si>
  <si>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</si>
  <si>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</si>
  <si>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</si>
  <si>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</si>
  <si>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</si>
  <si>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</si>
  <si>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</si>
  <si>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</si>
  <si>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</si>
  <si>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</si>
  <si>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</si>
  <si>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</si>
  <si>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</si>
  <si>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</si>
  <si>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</si>
  <si>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</si>
  <si>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</si>
  <si>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</si>
  <si>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</si>
  <si>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</si>
  <si>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</si>
  <si>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</si>
  <si>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</si>
  <si>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</si>
  <si>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</si>
  <si>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</si>
  <si>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</si>
  <si>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</si>
  <si>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</si>
  <si>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</si>
  <si>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</si>
  <si>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</si>
  <si>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</si>
  <si>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</si>
  <si>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</si>
  <si>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</si>
  <si>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</si>
  <si>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</si>
  <si>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</si>
  <si>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</si>
  <si>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</si>
  <si>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</si>
  <si>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</si>
  <si>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</si>
  <si>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</si>
  <si>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</si>
  <si>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</si>
  <si>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</si>
  <si>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</si>
  <si>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</si>
  <si>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</si>
  <si>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</si>
  <si>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</si>
  <si>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</si>
  <si>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</si>
  <si>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</si>
  <si>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</si>
  <si>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</si>
  <si>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</si>
  <si>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</si>
  <si>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</si>
  <si>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</si>
  <si>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</si>
  <si>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</si>
  <si>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</si>
  <si>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</si>
  <si>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</si>
  <si>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</si>
  <si>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</si>
  <si>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</si>
  <si>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</si>
  <si>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</si>
  <si>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</si>
  <si>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</si>
  <si>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</si>
  <si>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</si>
  <si>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</si>
  <si>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</si>
  <si>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</si>
  <si>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</si>
  <si>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</si>
  <si>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</si>
  <si>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</si>
  <si>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</si>
  <si>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</si>
  <si>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</si>
  <si>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</si>
  <si>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</si>
  <si>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</si>
  <si>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</si>
  <si>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</si>
  <si>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</si>
  <si>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</si>
  <si>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</si>
  <si>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</si>
  <si>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</si>
  <si>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</si>
  <si>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</si>
  <si>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</si>
  <si>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</si>
  <si>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</si>
  <si>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</si>
  <si>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</si>
  <si>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</si>
  <si>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</si>
  <si>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</si>
  <si>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</si>
  <si>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</si>
  <si>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</si>
  <si>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</si>
  <si>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</si>
  <si>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</si>
  <si>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</si>
  <si>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</si>
  <si>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</si>
  <si>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</si>
  <si>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</si>
  <si>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</si>
  <si>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</si>
  <si>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</si>
  <si>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</si>
  <si>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</si>
  <si>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</si>
  <si>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</si>
  <si>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</si>
  <si>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</si>
  <si>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</si>
  <si>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</si>
  <si>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</si>
  <si>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</si>
  <si>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</si>
  <si>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</si>
  <si>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</si>
  <si>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</si>
  <si>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</si>
  <si>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</si>
  <si>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</si>
  <si>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</si>
  <si>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</si>
  <si>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</si>
  <si>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</si>
  <si>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</si>
  <si>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</si>
  <si>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</si>
  <si>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</si>
  <si>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</si>
  <si>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</si>
  <si>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</si>
  <si>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</si>
  <si>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</si>
  <si>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</si>
  <si>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</si>
  <si>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</si>
  <si>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</si>
  <si>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</si>
  <si>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</si>
  <si>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</si>
  <si>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</si>
  <si>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</si>
  <si>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</si>
  <si>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</si>
  <si>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</si>
  <si>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</si>
  <si>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</si>
  <si>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</si>
  <si>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</si>
  <si>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</si>
  <si>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</si>
  <si>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</si>
  <si>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</si>
  <si>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</si>
  <si>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</si>
  <si>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</si>
  <si>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</si>
  <si>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</si>
  <si>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</si>
  <si>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</si>
  <si>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</si>
  <si>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</si>
  <si>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</si>
  <si>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</si>
  <si>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</si>
  <si>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</si>
  <si>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</si>
  <si>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</si>
  <si>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</si>
  <si>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</si>
  <si>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</si>
  <si>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</si>
  <si>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</si>
  <si>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</si>
  <si>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</si>
  <si>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</si>
  <si>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</si>
  <si>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</si>
  <si>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</si>
  <si>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</si>
  <si>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</si>
  <si>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</si>
  <si>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</si>
  <si>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</si>
  <si>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</si>
  <si>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</si>
  <si>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</si>
  <si>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</si>
  <si>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</si>
  <si>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</si>
  <si>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</si>
  <si>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</si>
  <si>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</si>
  <si>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</si>
  <si>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</si>
  <si>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</si>
  <si>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</si>
  <si>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</si>
  <si>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</si>
  <si>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</si>
  <si>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</si>
  <si>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</si>
  <si>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</si>
  <si>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</si>
  <si>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</si>
  <si>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</si>
  <si>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</si>
  <si>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</si>
  <si>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</si>
  <si>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</si>
  <si>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</si>
  <si>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</si>
  <si>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</si>
  <si>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</si>
  <si>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</si>
  <si>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</si>
  <si>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</si>
  <si>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</si>
  <si>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</si>
  <si>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</si>
  <si>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</si>
  <si>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</si>
  <si>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</si>
  <si>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</si>
  <si>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</si>
  <si>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</si>
  <si>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</si>
  <si>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</si>
  <si>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</si>
  <si>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</si>
  <si>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</si>
  <si>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</si>
  <si>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</si>
  <si>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</si>
  <si>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</si>
  <si>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</si>
  <si>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</si>
  <si>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</si>
  <si>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</si>
  <si>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</si>
  <si>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</si>
  <si>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</si>
  <si>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</si>
  <si>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</si>
  <si>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</si>
  <si>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</si>
  <si>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</si>
  <si>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</si>
  <si>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</si>
  <si>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</si>
  <si>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</si>
  <si>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</si>
  <si>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</si>
  <si>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</si>
  <si>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</si>
  <si>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</si>
  <si>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</si>
  <si>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</si>
  <si>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</si>
  <si>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</si>
  <si>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</si>
  <si>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</si>
  <si>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</si>
  <si>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</si>
  <si>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</si>
  <si>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</si>
  <si>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</si>
  <si>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</si>
  <si>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</si>
  <si>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</si>
  <si>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</si>
  <si>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</si>
  <si>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</si>
  <si>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</si>
  <si>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</si>
  <si>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</si>
  <si>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</si>
  <si>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</si>
  <si>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</si>
  <si>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</si>
  <si>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</si>
  <si>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</si>
  <si>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</si>
  <si>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</si>
  <si>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</si>
  <si>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</si>
  <si>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</si>
  <si>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</si>
  <si>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</si>
  <si>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</si>
  <si>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</si>
  <si>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</si>
  <si>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</si>
  <si>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</si>
  <si>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</si>
  <si>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</si>
  <si>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</si>
  <si>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</si>
  <si>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</si>
  <si>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</si>
  <si>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</si>
  <si>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</si>
  <si>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</si>
  <si>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</si>
  <si>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</si>
  <si>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</si>
  <si>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</si>
  <si>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</si>
  <si>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</si>
  <si>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</si>
  <si>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</si>
  <si>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</si>
  <si>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</si>
  <si>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</si>
  <si>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</si>
  <si>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</si>
  <si>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</si>
  <si>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</si>
  <si>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</si>
  <si>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</si>
  <si>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</si>
  <si>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</si>
  <si>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</si>
  <si>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</si>
  <si>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</si>
  <si>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</si>
  <si>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</si>
  <si>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</si>
  <si>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</si>
  <si>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</si>
  <si>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</si>
  <si>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</si>
  <si>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</si>
  <si>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</si>
  <si>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</si>
  <si>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</si>
  <si>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</si>
  <si>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</si>
  <si>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</si>
  <si>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</si>
  <si>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</si>
  <si>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</si>
  <si>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</si>
  <si>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</si>
  <si>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</si>
  <si>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</si>
  <si>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</si>
  <si>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</si>
  <si>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</si>
  <si>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</si>
  <si>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</si>
  <si>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</si>
  <si>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</si>
  <si>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</si>
  <si>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</si>
  <si>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</si>
  <si>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</si>
  <si>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</si>
  <si>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</si>
  <si>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</si>
  <si>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</si>
  <si>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</si>
  <si>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</si>
  <si>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</si>
  <si>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</si>
  <si>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</si>
  <si>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</si>
  <si>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</si>
  <si>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</si>
  <si>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</si>
  <si>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</si>
  <si>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</si>
  <si>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</si>
  <si>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</si>
  <si>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</si>
  <si>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</si>
  <si>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</si>
  <si>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</si>
  <si>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</si>
  <si>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</si>
  <si>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</si>
  <si>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</si>
  <si>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</si>
  <si>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</si>
  <si>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</si>
  <si>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</si>
  <si>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</si>
  <si>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</si>
  <si>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</si>
  <si>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</si>
  <si>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</si>
  <si>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</si>
  <si>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</si>
  <si>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</si>
  <si>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</si>
  <si>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</si>
  <si>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</si>
  <si>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</si>
  <si>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</si>
  <si>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</si>
  <si>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</si>
  <si>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</si>
  <si>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</si>
  <si>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</si>
  <si>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</si>
  <si>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</si>
  <si>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</si>
  <si>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</si>
  <si>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</si>
  <si>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</si>
  <si>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</si>
  <si>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</si>
  <si>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</si>
  <si>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</si>
  <si>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</si>
  <si>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</si>
  <si>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</si>
  <si>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</si>
  <si>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</si>
  <si>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</si>
  <si>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</si>
  <si>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</si>
  <si>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</si>
  <si>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</si>
  <si>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</si>
  <si>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</si>
  <si>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</si>
  <si>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</si>
  <si>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</si>
  <si>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</si>
  <si>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</si>
  <si>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</si>
  <si>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</si>
  <si>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</si>
  <si>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</si>
  <si>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</si>
  <si>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</si>
  <si>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</si>
  <si>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</si>
  <si>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</si>
  <si>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</si>
  <si>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</si>
  <si>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</si>
  <si>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</si>
  <si>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</si>
  <si>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</si>
  <si>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</si>
  <si>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</si>
  <si>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</si>
  <si>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</si>
  <si>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</si>
  <si>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</si>
  <si>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</si>
  <si>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</si>
  <si>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</si>
  <si>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</si>
  <si>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</si>
  <si>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</si>
  <si>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</si>
  <si>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</si>
  <si>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</si>
  <si>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</si>
  <si>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</si>
  <si>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</si>
  <si>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</si>
  <si>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</si>
  <si>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</si>
  <si>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</si>
  <si>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</si>
  <si>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</si>
  <si>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</si>
  <si>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</si>
  <si>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</si>
  <si>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</si>
  <si>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</si>
  <si>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</si>
  <si>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</si>
  <si>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</si>
  <si>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</si>
  <si>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</si>
  <si>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</si>
  <si>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</si>
  <si>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</si>
  <si>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</si>
  <si>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</si>
  <si>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</si>
  <si>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</si>
  <si>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</si>
  <si>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</si>
  <si>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</si>
  <si>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</si>
  <si>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</si>
  <si>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</si>
  <si>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</si>
  <si>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</si>
  <si>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</si>
  <si>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</si>
  <si>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</si>
  <si>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</si>
  <si>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</si>
  <si>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</si>
  <si>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</si>
  <si>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</si>
  <si>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</si>
  <si>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</si>
  <si>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</si>
  <si>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</si>
  <si>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</si>
  <si>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</si>
  <si>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</si>
  <si>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</si>
  <si>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</si>
  <si>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</si>
  <si>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</si>
  <si>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</si>
  <si>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</si>
  <si>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</si>
  <si>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</si>
  <si>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</si>
  <si>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</si>
  <si>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</si>
  <si>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</si>
  <si>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</si>
  <si>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</si>
  <si>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</si>
  <si>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</si>
  <si>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</si>
  <si>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</si>
  <si>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</si>
  <si>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</si>
  <si>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</si>
  <si>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</si>
  <si>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</si>
  <si>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</si>
  <si>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</si>
  <si>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</si>
  <si>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</si>
  <si>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</si>
  <si>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</si>
  <si>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</si>
  <si>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</si>
  <si>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</si>
  <si>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</si>
  <si>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</si>
  <si>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</si>
  <si>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</si>
  <si>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</si>
  <si>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</si>
  <si>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</si>
  <si>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</si>
  <si>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</si>
  <si>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</si>
  <si>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</si>
  <si>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</si>
  <si>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</si>
  <si>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</si>
  <si>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</si>
  <si>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</si>
  <si>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</si>
  <si>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</si>
  <si>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</si>
  <si>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</si>
  <si>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</si>
  <si>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</si>
  <si>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</si>
  <si>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</si>
  <si>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</si>
  <si>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</si>
  <si>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</si>
  <si>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</si>
  <si>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</si>
  <si>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</si>
  <si>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</si>
  <si>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</si>
  <si>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</si>
  <si>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</si>
  <si>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</si>
  <si>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</si>
  <si>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</si>
  <si>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</si>
  <si>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</si>
  <si>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</si>
  <si>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</si>
  <si>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</si>
  <si>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</si>
  <si>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</si>
  <si>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</si>
  <si>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</si>
  <si>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</si>
  <si>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</si>
  <si>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</si>
  <si>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</si>
  <si>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</si>
  <si>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</si>
  <si>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</si>
  <si>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</si>
  <si>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</si>
  <si>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</si>
  <si>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</si>
  <si>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</si>
  <si>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</si>
  <si>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</si>
  <si>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</si>
  <si>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</si>
  <si>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</si>
  <si>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</si>
  <si>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</si>
  <si>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</si>
  <si>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</si>
  <si>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</si>
  <si>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</si>
  <si>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</si>
  <si>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</si>
  <si>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</si>
  <si>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</si>
  <si>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</si>
  <si>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</si>
  <si>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</si>
  <si>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</si>
  <si>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</si>
  <si>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</si>
  <si>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</si>
  <si>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</si>
  <si>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</si>
  <si>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</si>
  <si>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</si>
  <si>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</si>
  <si>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</si>
  <si>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</si>
  <si>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</si>
  <si>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</si>
  <si>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</si>
  <si>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</si>
  <si>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</si>
  <si>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</si>
  <si>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</si>
  <si>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</si>
  <si>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</si>
  <si>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</si>
  <si>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</si>
  <si>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</si>
  <si>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</si>
  <si>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</si>
  <si>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</si>
  <si>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</si>
  <si>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</si>
  <si>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</si>
  <si>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</si>
  <si>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</si>
  <si>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</si>
  <si>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</si>
  <si>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</si>
  <si>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</si>
  <si>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</si>
  <si>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</si>
  <si>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</si>
  <si>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</si>
  <si>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</si>
  <si>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</si>
  <si>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</si>
  <si>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</si>
  <si>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</si>
  <si>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</si>
  <si>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</si>
  <si>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</si>
  <si>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</si>
  <si>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</si>
  <si>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</si>
  <si>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</si>
  <si>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</si>
  <si>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</si>
  <si>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</si>
  <si>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</si>
  <si>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</si>
  <si>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</si>
  <si>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</si>
  <si>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</si>
  <si>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</si>
  <si>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</si>
  <si>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</si>
  <si>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</si>
  <si>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</si>
  <si>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</si>
  <si>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</si>
  <si>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</si>
  <si>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</si>
  <si>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</si>
  <si>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</si>
  <si>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</si>
  <si>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</si>
  <si>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</si>
  <si>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</si>
  <si>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</si>
  <si>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</si>
  <si>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</si>
  <si>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</si>
  <si>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</si>
  <si>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</si>
  <si>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</si>
  <si>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</si>
  <si>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</si>
  <si>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</si>
  <si>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</si>
  <si>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</si>
  <si>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</si>
  <si>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</si>
  <si>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</si>
  <si>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</si>
  <si>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</si>
  <si>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</si>
  <si>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</si>
  <si>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</si>
  <si>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</si>
  <si>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</si>
  <si>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</si>
  <si>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</si>
  <si>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</si>
  <si>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</si>
  <si>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</si>
  <si>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</si>
  <si>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</si>
  <si>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</si>
  <si>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</si>
  <si>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</si>
  <si>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</si>
  <si>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</si>
  <si>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</si>
  <si>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</si>
  <si>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</si>
  <si>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</si>
  <si>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</si>
  <si>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</si>
  <si>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</si>
  <si>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</si>
  <si>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</si>
  <si>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</si>
  <si>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</si>
  <si>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</si>
  <si>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</si>
  <si>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</si>
  <si>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</si>
  <si>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</si>
  <si>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</si>
  <si>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</si>
  <si>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</si>
  <si>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</si>
  <si>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</si>
  <si>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</si>
  <si>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</si>
  <si>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</si>
  <si>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</si>
  <si>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</si>
  <si>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</si>
  <si>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</si>
  <si>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</si>
  <si>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</si>
  <si>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</si>
  <si>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</si>
  <si>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</si>
  <si>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</si>
  <si>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</si>
  <si>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</si>
  <si>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</si>
  <si>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</si>
  <si>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</si>
  <si>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</si>
  <si>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</si>
  <si>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</si>
  <si>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</si>
  <si>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</si>
  <si>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</si>
  <si>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</si>
  <si>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</si>
  <si>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</si>
  <si>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</si>
  <si>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</si>
  <si>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</si>
  <si>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</si>
  <si>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</si>
  <si>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</si>
  <si>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</si>
  <si>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</si>
  <si>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</si>
  <si>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</si>
  <si>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</si>
  <si>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</si>
  <si>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</si>
  <si>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</si>
  <si>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</si>
  <si>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</si>
  <si>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</si>
  <si>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</si>
  <si>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</si>
  <si>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</si>
  <si>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</si>
  <si>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</si>
  <si>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</si>
  <si>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</si>
  <si>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</si>
  <si>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</si>
  <si>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</si>
  <si>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</si>
  <si>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</si>
  <si>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</si>
  <si>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</si>
  <si>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</si>
  <si>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</si>
  <si>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</si>
  <si>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</si>
  <si>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</si>
  <si>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</si>
  <si>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</si>
  <si>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</si>
  <si>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</si>
  <si>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</si>
  <si>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</si>
  <si>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</si>
  <si>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</si>
  <si>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</si>
  <si>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</si>
  <si>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</si>
  <si>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</si>
  <si>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</si>
  <si>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</si>
  <si>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</si>
  <si>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</si>
  <si>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</si>
  <si>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</si>
  <si>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</si>
  <si>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</si>
  <si>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</si>
  <si>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</si>
  <si>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</si>
  <si>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</si>
  <si>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</si>
  <si>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</si>
  <si>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</si>
  <si>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</si>
  <si>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</si>
  <si>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</si>
  <si>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</si>
  <si>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</si>
  <si>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</si>
  <si>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</si>
  <si>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</si>
  <si>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</si>
  <si>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</si>
  <si>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</si>
  <si>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</si>
  <si>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</si>
  <si>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</si>
  <si>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</si>
  <si>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</si>
  <si>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</si>
  <si>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</si>
  <si>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</si>
  <si>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</si>
  <si>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</si>
  <si>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</si>
  <si>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</si>
  <si>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</si>
  <si>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</si>
  <si>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</si>
  <si>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</si>
  <si>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</si>
  <si>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</si>
  <si>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</si>
  <si>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</si>
  <si>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</si>
  <si>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</si>
  <si>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</si>
  <si>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</si>
  <si>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</si>
  <si>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</si>
  <si>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</si>
  <si>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</si>
  <si>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</si>
  <si>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</si>
  <si>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</si>
  <si>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</si>
  <si>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</si>
  <si>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</si>
  <si>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</si>
  <si>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</si>
  <si>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</si>
  <si>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</si>
  <si>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</si>
  <si>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</si>
  <si>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</si>
  <si>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</si>
  <si>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</si>
  <si>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</si>
  <si>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</si>
  <si>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</si>
  <si>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</si>
  <si>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</si>
  <si>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</si>
  <si>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</si>
  <si>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</si>
  <si>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</si>
  <si>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</si>
  <si>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</si>
  <si>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</si>
  <si>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</si>
  <si>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</si>
  <si>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</si>
  <si>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</si>
  <si>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</si>
  <si>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</si>
  <si>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</si>
  <si>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</si>
  <si>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</si>
  <si>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</si>
  <si>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</si>
  <si>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</si>
  <si>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</si>
  <si>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</si>
  <si>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</si>
  <si>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</si>
  <si>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</si>
  <si>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</si>
  <si>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</si>
  <si>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</si>
  <si>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</si>
  <si>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</si>
  <si>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</si>
  <si>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</si>
  <si>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</si>
  <si>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</si>
  <si>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</si>
  <si>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</si>
  <si>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</si>
  <si>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</si>
  <si>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</si>
  <si>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</si>
  <si>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</si>
  <si>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</si>
  <si>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</si>
  <si>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</si>
  <si>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</si>
  <si>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</si>
  <si>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</si>
  <si>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</si>
  <si>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</si>
  <si>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</si>
  <si>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</si>
  <si>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</si>
  <si>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</si>
  <si>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</si>
  <si>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</si>
  <si>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</si>
  <si>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</si>
  <si>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</si>
  <si>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</si>
  <si>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</si>
  <si>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</si>
  <si>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</si>
  <si>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</si>
  <si>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</si>
  <si>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</si>
  <si>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</si>
  <si>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</si>
  <si>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</si>
  <si>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</si>
  <si>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</si>
  <si>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</si>
  <si>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</si>
  <si>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</si>
  <si>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</si>
  <si>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</si>
  <si>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</si>
  <si>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</si>
  <si>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</si>
  <si>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</si>
  <si>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</si>
  <si>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</si>
  <si>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</si>
  <si>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</si>
  <si>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</si>
  <si>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</si>
  <si>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</si>
  <si>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</si>
  <si>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</si>
  <si>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</si>
  <si>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</si>
  <si>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</si>
  <si>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</si>
  <si>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</si>
  <si>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</si>
  <si>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</si>
  <si>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</si>
  <si>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</si>
  <si>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</si>
  <si>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</si>
  <si>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</si>
  <si>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</si>
  <si>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</si>
  <si>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</si>
  <si>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</si>
  <si>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</si>
  <si>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</si>
  <si>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</si>
  <si>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</si>
  <si>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</si>
  <si>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</si>
  <si>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</si>
  <si>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</si>
  <si>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</si>
  <si>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</si>
  <si>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</si>
  <si>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</si>
  <si>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</si>
  <si>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</si>
  <si>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</si>
  <si>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</si>
  <si>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</si>
  <si>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</si>
  <si>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</si>
  <si>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</si>
  <si>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</si>
  <si>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</si>
  <si>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</si>
  <si>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</si>
  <si>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</si>
  <si>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</si>
  <si>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</si>
  <si>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</si>
  <si>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</si>
  <si>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</si>
  <si>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</si>
  <si>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</si>
  <si>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</si>
  <si>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</si>
  <si>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</si>
  <si>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</si>
  <si>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</si>
  <si>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</si>
  <si>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</si>
  <si>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</si>
  <si>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</si>
  <si>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</si>
  <si>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</si>
  <si>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</si>
  <si>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</si>
  <si>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</si>
  <si>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</si>
  <si>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</si>
  <si>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</si>
  <si>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</si>
  <si>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</si>
  <si>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</si>
  <si>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</si>
  <si>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</si>
  <si>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</si>
  <si>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</si>
  <si>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</si>
  <si>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</si>
  <si>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</si>
  <si>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</si>
  <si>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</si>
  <si>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</si>
  <si>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</si>
  <si>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</si>
  <si>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</si>
  <si>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</si>
  <si>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</si>
  <si>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</si>
  <si>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</si>
  <si>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</si>
  <si>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</si>
  <si>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</si>
  <si>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</si>
  <si>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</si>
  <si>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</si>
  <si>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</si>
  <si>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</si>
  <si>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</si>
  <si>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</si>
  <si>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</si>
  <si>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</si>
  <si>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</si>
  <si>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</si>
  <si>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</si>
  <si>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</si>
  <si>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</si>
  <si>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</si>
  <si>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</si>
  <si>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</si>
  <si>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</si>
  <si>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</si>
  <si>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</si>
  <si>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</si>
  <si>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</si>
  <si>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</si>
  <si>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</si>
  <si>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</si>
  <si>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</si>
  <si>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</si>
  <si>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</si>
  <si>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</si>
  <si>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</si>
  <si>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</si>
  <si>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</si>
  <si>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</si>
  <si>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</si>
  <si>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</si>
  <si>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</si>
  <si>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</si>
  <si>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</si>
  <si>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</si>
  <si>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</si>
  <si>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</si>
  <si>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</si>
  <si>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</si>
  <si>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</si>
  <si>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</si>
  <si>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</si>
  <si>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</si>
  <si>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</si>
  <si>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</si>
  <si>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</si>
  <si>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</si>
  <si>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</si>
  <si>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</si>
  <si>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</si>
  <si>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</si>
  <si>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</si>
  <si>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</si>
  <si>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</si>
  <si>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</si>
  <si>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</si>
  <si>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</si>
  <si>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</si>
  <si>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</si>
  <si>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</si>
  <si>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</si>
  <si>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</si>
  <si>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</si>
  <si>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</si>
  <si>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</si>
  <si>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</si>
  <si>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</si>
  <si>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</si>
  <si>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</si>
  <si>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</si>
  <si>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</si>
  <si>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</si>
  <si>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</si>
  <si>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</si>
  <si>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</si>
  <si>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</si>
  <si>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</si>
  <si>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</si>
  <si>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</si>
  <si>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</si>
  <si>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</si>
  <si>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</si>
  <si>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</si>
  <si>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</si>
  <si>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</si>
  <si>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</si>
  <si>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</si>
  <si>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</si>
  <si>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</si>
  <si>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</si>
  <si>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</si>
  <si>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</si>
  <si>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</si>
  <si>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</si>
  <si>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</si>
  <si>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</si>
  <si>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</si>
  <si>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</si>
  <si>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</si>
  <si>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</si>
  <si>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</si>
  <si>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</si>
  <si>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</si>
  <si>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</si>
  <si>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</si>
  <si>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</si>
  <si>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</si>
  <si>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</si>
  <si>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</si>
  <si>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</si>
  <si>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</si>
  <si>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</si>
  <si>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</si>
  <si>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</si>
  <si>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</si>
  <si>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</si>
  <si>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</si>
  <si>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</si>
  <si>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</si>
  <si>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</si>
  <si>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</si>
  <si>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</si>
  <si>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</si>
  <si>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</si>
  <si>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</si>
  <si>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</si>
  <si>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</si>
  <si>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</si>
  <si>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</si>
  <si>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</si>
  <si>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</si>
  <si>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</si>
  <si>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</si>
  <si>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</si>
  <si>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</si>
  <si>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</si>
  <si>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</si>
  <si>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</si>
  <si>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</si>
  <si>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</si>
  <si>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</si>
  <si>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</si>
  <si>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</si>
  <si>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</si>
  <si>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</si>
  <si>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</si>
  <si>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</si>
  <si>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</si>
  <si>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</si>
  <si>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</si>
  <si>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</si>
  <si>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</si>
  <si>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</si>
  <si>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</si>
  <si>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</si>
  <si>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</si>
  <si>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</si>
  <si>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</si>
  <si>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</si>
  <si>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</si>
  <si>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</si>
  <si>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</si>
  <si>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</si>
  <si>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</si>
  <si>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</si>
  <si>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</si>
  <si>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</si>
  <si>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</si>
  <si>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</si>
  <si>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</si>
  <si>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</si>
  <si>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</si>
  <si>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</si>
  <si>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</si>
  <si>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</si>
  <si>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</si>
  <si>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</si>
  <si>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</si>
  <si>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</si>
  <si>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</si>
  <si>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</si>
  <si>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</si>
  <si>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</si>
  <si>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</si>
  <si>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</si>
  <si>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</si>
  <si>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</si>
  <si>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</si>
  <si>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</si>
  <si>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</si>
  <si>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</si>
  <si>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</si>
  <si>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</si>
  <si>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</si>
  <si>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</si>
  <si>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</si>
  <si>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</si>
  <si>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</si>
  <si>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</si>
  <si>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</si>
  <si>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</si>
  <si>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</si>
  <si>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</si>
  <si>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</si>
  <si>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</si>
  <si>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</si>
  <si>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</si>
  <si>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</si>
  <si>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</si>
  <si>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</si>
  <si>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</si>
  <si>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</si>
  <si>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</si>
  <si>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</si>
  <si>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</si>
  <si>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</si>
  <si>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</si>
  <si>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</si>
  <si>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</si>
  <si>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</si>
  <si>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</si>
  <si>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</si>
  <si>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</si>
  <si>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</si>
  <si>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</si>
  <si>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</si>
  <si>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</si>
  <si>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</si>
  <si>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</si>
  <si>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</si>
  <si>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</si>
  <si>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</si>
  <si>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</si>
  <si>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</si>
  <si>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</si>
  <si>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</si>
  <si>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</si>
  <si>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</si>
  <si>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</si>
  <si>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</si>
  <si>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</si>
  <si>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</si>
  <si>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</si>
  <si>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</si>
  <si>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</si>
  <si>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</si>
  <si>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</si>
  <si>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</si>
  <si>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</si>
  <si>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</si>
  <si>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</si>
  <si>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</si>
  <si>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</si>
  <si>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</si>
  <si>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</si>
  <si>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</si>
  <si>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</si>
  <si>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</si>
  <si>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</si>
  <si>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</si>
  <si>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</si>
  <si>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</si>
  <si>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</si>
  <si>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</si>
  <si>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</si>
  <si>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</si>
  <si>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</si>
  <si>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</si>
  <si>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</si>
  <si>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</si>
  <si>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</si>
  <si>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</si>
  <si>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</si>
  <si>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</si>
  <si>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</si>
  <si>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</si>
  <si>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</si>
  <si>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</si>
  <si>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</si>
  <si>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</si>
  <si>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</si>
  <si>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</si>
  <si>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</si>
  <si>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</si>
  <si>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</si>
  <si>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</si>
  <si>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</si>
  <si>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</si>
  <si>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</si>
  <si>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</si>
  <si>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</si>
  <si>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</si>
  <si>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</si>
  <si>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</si>
  <si>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</si>
  <si>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</si>
  <si>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</si>
  <si>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</si>
  <si>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</si>
  <si>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</si>
  <si>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</si>
  <si>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</si>
  <si>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</si>
  <si>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</si>
  <si>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</si>
  <si>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</si>
  <si>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</si>
  <si>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</si>
  <si>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</si>
  <si>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</si>
  <si>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</si>
  <si>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</si>
  <si>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</si>
  <si>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</si>
  <si>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</si>
  <si>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</si>
  <si>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</si>
  <si>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</si>
  <si>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</si>
  <si>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</si>
  <si>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</si>
  <si>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</si>
  <si>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</si>
  <si>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</si>
  <si>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</si>
  <si>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</si>
  <si>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</si>
  <si>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</si>
  <si>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</si>
  <si>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</si>
  <si>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</si>
  <si>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</si>
  <si>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</si>
  <si>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</si>
  <si>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</si>
  <si>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</si>
  <si>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</si>
  <si>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</si>
  <si>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</si>
  <si>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</si>
  <si>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</si>
  <si>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</si>
  <si>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</si>
  <si>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</si>
  <si>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</si>
  <si>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</si>
  <si>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</si>
  <si>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</si>
  <si>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</si>
  <si>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</si>
  <si>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</si>
  <si>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</si>
  <si>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</si>
  <si>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</si>
  <si>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</si>
  <si>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</si>
  <si>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</si>
  <si>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</si>
  <si>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</si>
  <si>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</si>
  <si>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</si>
  <si>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</si>
  <si>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</si>
  <si>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</si>
  <si>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</si>
  <si>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</si>
  <si>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</si>
  <si>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</si>
  <si>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</si>
  <si>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</si>
  <si>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</si>
  <si>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</si>
  <si>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</si>
  <si>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</si>
  <si>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</si>
  <si>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</si>
  <si>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</si>
  <si>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</si>
  <si>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</si>
  <si>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</si>
  <si>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</si>
  <si>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</si>
  <si>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</si>
  <si>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</si>
  <si>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</si>
  <si>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</si>
  <si>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</si>
  <si>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</si>
  <si>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</si>
  <si>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</si>
  <si>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</si>
  <si>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</si>
  <si>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</si>
  <si>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</si>
  <si>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</si>
  <si>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</si>
  <si>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</si>
  <si>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</si>
  <si>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</si>
  <si>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</si>
  <si>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</si>
  <si>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</si>
  <si>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</si>
  <si>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</si>
  <si>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</si>
  <si>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</si>
  <si>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</si>
  <si>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</si>
  <si>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</si>
  <si>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</si>
  <si>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</si>
  <si>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</si>
  <si>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</si>
  <si>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</si>
  <si>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</si>
  <si>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</si>
  <si>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</si>
  <si>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</si>
  <si>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</si>
  <si>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</si>
  <si>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</si>
  <si>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</si>
  <si>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</si>
  <si>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</si>
  <si>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</si>
  <si>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</si>
  <si>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</si>
  <si>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</si>
  <si>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</si>
  <si>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</si>
  <si>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</si>
  <si>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</si>
  <si>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</si>
  <si>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</si>
  <si>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</si>
  <si>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</si>
  <si>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</si>
  <si>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</si>
  <si>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</si>
  <si>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</si>
  <si>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</si>
  <si>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</si>
  <si>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</si>
  <si>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</si>
  <si>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</si>
  <si>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</si>
  <si>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</si>
  <si>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</si>
  <si>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</si>
  <si>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</si>
  <si>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</si>
  <si>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</si>
  <si>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</si>
  <si>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</si>
  <si>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</si>
  <si>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</si>
  <si>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</si>
  <si>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</si>
  <si>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</si>
  <si>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</si>
  <si>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</si>
  <si>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</si>
  <si>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</si>
  <si>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</si>
  <si>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</si>
  <si>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</si>
  <si>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</si>
  <si>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</si>
  <si>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</si>
  <si>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</si>
  <si>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</si>
  <si>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</si>
  <si>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</si>
  <si>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</si>
  <si>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</si>
  <si>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</si>
  <si>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</si>
  <si>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</si>
  <si>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</si>
  <si>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</si>
  <si>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</si>
  <si>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</si>
  <si>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</si>
  <si>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</si>
  <si>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</si>
  <si>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</si>
  <si>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</si>
  <si>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</si>
  <si>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</si>
  <si>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</si>
  <si>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</si>
  <si>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</si>
  <si>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</si>
  <si>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</si>
  <si>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</si>
  <si>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</si>
  <si>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</si>
  <si>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</si>
  <si>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</si>
  <si>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</si>
  <si>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</si>
  <si>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</si>
  <si>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</si>
  <si>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</si>
  <si>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</si>
  <si>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</si>
  <si>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</si>
  <si>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</si>
  <si>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</si>
  <si>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</si>
  <si>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</si>
  <si>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</si>
  <si>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</si>
  <si>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</si>
  <si>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</si>
  <si>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</si>
  <si>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</si>
  <si>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</si>
  <si>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</si>
  <si>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</si>
  <si>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</si>
  <si>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</si>
  <si>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</si>
  <si>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</si>
  <si>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</si>
  <si>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</si>
  <si>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</si>
  <si>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</si>
  <si>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</si>
  <si>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</si>
  <si>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</si>
  <si>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</si>
  <si>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</si>
  <si>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</si>
  <si>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</si>
  <si>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</si>
  <si>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</si>
  <si>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</si>
  <si>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</si>
  <si>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</si>
  <si>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</si>
  <si>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</si>
  <si>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</si>
  <si>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</si>
  <si>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</si>
  <si>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</si>
  <si>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</si>
  <si>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</si>
  <si>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</si>
  <si>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</si>
  <si>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</si>
  <si>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</si>
  <si>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</si>
  <si>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</si>
  <si>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</si>
  <si>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</si>
  <si>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</si>
  <si>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</si>
  <si>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</si>
  <si>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</si>
  <si>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</si>
  <si>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</si>
  <si>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</si>
  <si>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</si>
  <si>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</si>
  <si>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</si>
  <si>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</si>
  <si>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</si>
  <si>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</si>
  <si>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</si>
  <si>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</si>
  <si>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</si>
  <si>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</si>
  <si>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</si>
  <si>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</si>
  <si>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</si>
  <si>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</si>
  <si>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</si>
  <si>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</si>
  <si>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</si>
  <si>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</si>
  <si>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</si>
  <si>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</si>
  <si>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</si>
  <si>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</si>
  <si>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</si>
  <si>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</si>
  <si>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</si>
  <si>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</si>
  <si>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</si>
  <si>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</si>
  <si>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</si>
  <si>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</si>
  <si>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</si>
  <si>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</si>
  <si>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</si>
  <si>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</si>
  <si>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</si>
  <si>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</si>
  <si>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</si>
  <si>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</si>
  <si>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</si>
  <si>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</si>
  <si>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</si>
  <si>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</si>
  <si>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</si>
  <si>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</si>
  <si>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</si>
  <si>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</si>
  <si>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</si>
  <si>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</si>
  <si>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</si>
  <si>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</si>
  <si>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</si>
  <si>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</si>
  <si>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</si>
  <si>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</si>
  <si>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</si>
  <si>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</si>
  <si>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</si>
  <si>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</si>
  <si>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</si>
  <si>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</si>
  <si>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</si>
  <si>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</si>
  <si>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</si>
  <si>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</si>
  <si>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</si>
  <si>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</si>
  <si>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</si>
  <si>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</si>
  <si>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</si>
  <si>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</si>
  <si>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</si>
  <si>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</si>
  <si>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</si>
  <si>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</si>
  <si>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</si>
  <si>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</si>
  <si>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</si>
  <si>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</si>
  <si>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</si>
  <si>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</si>
  <si>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</si>
  <si>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</si>
  <si>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</si>
  <si>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</si>
  <si>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</si>
  <si>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</si>
  <si>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</si>
  <si>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</si>
  <si>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</si>
  <si>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</si>
  <si>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</si>
  <si>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</si>
  <si>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</si>
  <si>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</si>
  <si>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</si>
  <si>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</si>
  <si>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</si>
  <si>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</si>
  <si>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</si>
  <si>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</si>
  <si>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</si>
  <si>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</si>
  <si>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</si>
  <si>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</si>
  <si>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</si>
  <si>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</si>
  <si>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</si>
  <si>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</si>
  <si>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</si>
  <si>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</si>
  <si>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</si>
  <si>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</si>
  <si>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</si>
  <si>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</si>
  <si>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</si>
  <si>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</si>
  <si>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</si>
  <si>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</si>
  <si>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</si>
  <si>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</si>
  <si>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</si>
  <si>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</si>
  <si>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</si>
  <si>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</si>
  <si>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</si>
  <si>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</si>
  <si>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</si>
  <si>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</si>
  <si>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</si>
  <si>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</si>
  <si>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</si>
  <si>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</si>
  <si>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</si>
  <si>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</si>
  <si>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</si>
  <si>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</si>
  <si>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</si>
  <si>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</si>
  <si>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</si>
  <si>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</si>
  <si>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</si>
  <si>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</si>
  <si>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</si>
  <si>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</si>
  <si>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</si>
  <si>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</si>
  <si>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</si>
  <si>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</si>
  <si>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</si>
  <si>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</si>
  <si>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</si>
  <si>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</si>
  <si>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</si>
  <si>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</si>
  <si>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</si>
  <si>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</si>
  <si>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</si>
  <si>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</si>
  <si>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</si>
  <si>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</si>
  <si>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</si>
  <si>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</si>
  <si>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</si>
  <si>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</si>
  <si>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</si>
  <si>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</si>
  <si>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</si>
  <si>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</si>
  <si>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</si>
  <si>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</si>
  <si>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</si>
  <si>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</si>
  <si>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</si>
  <si>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</si>
  <si>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</si>
  <si>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</si>
  <si>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</si>
  <si>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</si>
  <si>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</si>
  <si>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</si>
  <si>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</si>
  <si>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</si>
  <si>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</si>
  <si>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</si>
  <si>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</si>
  <si>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</si>
  <si>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</si>
  <si>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</si>
  <si>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</si>
  <si>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</si>
  <si>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</si>
  <si>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</si>
  <si>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</si>
  <si>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</si>
  <si>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</si>
  <si>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</si>
  <si>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</si>
  <si>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</si>
  <si>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</si>
  <si>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</si>
  <si>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</si>
  <si>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</si>
  <si>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</si>
  <si>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</si>
  <si>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</si>
  <si>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</si>
  <si>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</si>
  <si>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</si>
  <si>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</si>
  <si>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</si>
  <si>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</si>
  <si>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</si>
  <si>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</si>
  <si>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</si>
  <si>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</si>
  <si>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</si>
  <si>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</si>
  <si>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</si>
  <si>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</si>
  <si>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</si>
  <si>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</si>
  <si>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</si>
  <si>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</si>
  <si>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</si>
  <si>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</si>
  <si>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</si>
  <si>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</si>
  <si>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</si>
  <si>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</si>
  <si>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</si>
  <si>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</si>
  <si>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</si>
  <si>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</si>
  <si>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</si>
  <si>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</si>
  <si>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</si>
  <si>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</si>
  <si>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</si>
  <si>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</si>
  <si>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</si>
  <si>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</si>
  <si>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</si>
  <si>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</si>
  <si>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</si>
  <si>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</si>
  <si>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</si>
  <si>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</si>
  <si>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</si>
  <si>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</si>
  <si>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</si>
  <si>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</si>
  <si>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</si>
  <si>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</si>
  <si>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</si>
  <si>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</si>
  <si>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</si>
  <si>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</si>
  <si>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</si>
  <si>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</si>
  <si>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</si>
  <si>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</si>
  <si>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</si>
  <si>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</si>
  <si>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</si>
  <si>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</si>
  <si>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</si>
  <si>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</si>
  <si>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</si>
  <si>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</si>
  <si>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</si>
  <si>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</si>
  <si>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</si>
  <si>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</si>
  <si>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</si>
  <si>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</si>
  <si>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</si>
  <si>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</si>
  <si>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</si>
  <si>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</si>
  <si>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</si>
  <si>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</si>
  <si>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</si>
  <si>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</si>
  <si>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</si>
  <si>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</si>
  <si>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</si>
  <si>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</si>
  <si>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</si>
  <si>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</si>
  <si>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</si>
  <si>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</si>
  <si>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</si>
  <si>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</si>
  <si>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</si>
  <si>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</si>
  <si>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</si>
  <si>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</si>
  <si>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</si>
  <si>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</si>
  <si>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</si>
  <si>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</si>
  <si>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</si>
  <si>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</si>
  <si>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</si>
  <si>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</si>
  <si>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</si>
  <si>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</si>
  <si>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</si>
  <si>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</si>
  <si>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</si>
  <si>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</si>
  <si>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</si>
  <si>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</si>
  <si>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</si>
  <si>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</si>
  <si>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</si>
  <si>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</si>
  <si>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</si>
  <si>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</si>
  <si>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</si>
  <si>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</si>
  <si>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</si>
  <si>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</si>
  <si>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</si>
  <si>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</si>
  <si>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</si>
  <si>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</si>
  <si>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</si>
  <si>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</si>
  <si>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</si>
  <si>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</si>
  <si>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</si>
  <si>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</si>
  <si>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</si>
  <si>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</si>
  <si>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</si>
  <si>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</si>
  <si>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</si>
  <si>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</si>
  <si>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</si>
  <si>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</si>
  <si>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</si>
  <si>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</si>
  <si>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</si>
  <si>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</si>
  <si>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</si>
  <si>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</si>
  <si>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</si>
  <si>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</si>
  <si>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</si>
  <si>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</si>
  <si>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</si>
  <si>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</si>
  <si>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</si>
  <si>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</si>
  <si>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</si>
  <si>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</si>
  <si>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</si>
  <si>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</si>
  <si>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</si>
  <si>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</si>
  <si>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</si>
  <si>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</si>
  <si>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</si>
  <si>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</si>
  <si>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</si>
  <si>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</si>
  <si>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</si>
  <si>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</si>
  <si>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</si>
  <si>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</si>
  <si>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</si>
  <si>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</si>
  <si>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</si>
  <si>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</si>
  <si>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</si>
  <si>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</si>
  <si>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</si>
  <si>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</si>
  <si>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</si>
  <si>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</si>
  <si>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</si>
  <si>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</si>
  <si>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</si>
  <si>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</si>
  <si>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</si>
  <si>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</si>
  <si>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</si>
  <si>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</si>
  <si>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</si>
  <si>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</si>
  <si>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</si>
  <si>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</si>
  <si>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</si>
  <si>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</si>
  <si>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</si>
  <si>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</si>
  <si>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</si>
  <si>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</si>
  <si>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</si>
  <si>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</si>
  <si>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</si>
  <si>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</si>
  <si>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</si>
  <si>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</si>
  <si>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</si>
  <si>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</si>
  <si>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</si>
  <si>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</si>
  <si>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</si>
  <si>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</si>
  <si>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</si>
  <si>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</si>
  <si>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</si>
  <si>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</si>
  <si>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</si>
  <si>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</si>
  <si>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</si>
  <si>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</si>
  <si>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</si>
  <si>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</si>
  <si>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</si>
  <si>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</si>
  <si>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</si>
  <si>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</si>
  <si>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</si>
  <si>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</si>
  <si>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</si>
  <si>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</si>
  <si>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</si>
  <si>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</si>
  <si>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</si>
  <si>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</si>
  <si>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</si>
  <si>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</si>
  <si>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</si>
  <si>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</si>
  <si>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</si>
  <si>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</si>
  <si>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</si>
  <si>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</si>
  <si>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</si>
  <si>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</si>
  <si>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</si>
  <si>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</si>
  <si>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</si>
  <si>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</si>
  <si>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</si>
  <si>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</si>
  <si>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</si>
  <si>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</si>
  <si>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</si>
  <si>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</si>
  <si>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</si>
  <si>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</si>
  <si>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</si>
  <si>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</si>
  <si>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</si>
  <si>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</si>
  <si>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</si>
  <si>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</si>
  <si>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</si>
  <si>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</si>
  <si>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</si>
  <si>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</si>
  <si>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</si>
  <si>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</si>
  <si>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</si>
  <si>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</si>
  <si>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</si>
  <si>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</si>
  <si>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</si>
  <si>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</si>
  <si>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</si>
  <si>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</si>
  <si>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</si>
  <si>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</si>
  <si>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</si>
  <si>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</si>
  <si>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</si>
  <si>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</si>
  <si>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</si>
  <si>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</si>
  <si>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</si>
  <si>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</si>
  <si>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</si>
  <si>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</si>
  <si>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</si>
  <si>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</si>
  <si>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</si>
  <si>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</si>
  <si>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</si>
  <si>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</si>
  <si>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</si>
  <si>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</si>
  <si>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</si>
  <si>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</si>
  <si>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</si>
  <si>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</si>
  <si>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</si>
  <si>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</si>
  <si>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</si>
  <si>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</si>
  <si>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</si>
  <si>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</si>
  <si>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</si>
  <si>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</si>
  <si>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</si>
  <si>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</si>
  <si>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</si>
  <si>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</si>
  <si>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</si>
  <si>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</si>
  <si>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</si>
  <si>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</si>
  <si>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</si>
  <si>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</si>
  <si>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</si>
  <si>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</si>
  <si>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</si>
  <si>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</si>
  <si>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</si>
  <si>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</si>
  <si>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</si>
  <si>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</si>
  <si>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</si>
  <si>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</si>
  <si>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</si>
  <si>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</si>
  <si>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</si>
  <si>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</si>
  <si>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</si>
  <si>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</si>
  <si>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</si>
  <si>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</si>
  <si>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</si>
  <si>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</si>
  <si>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</si>
  <si>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</si>
  <si>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</si>
  <si>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</si>
  <si>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</si>
  <si>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</si>
  <si>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</si>
  <si>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</si>
  <si>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</si>
  <si>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</si>
  <si>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</si>
  <si>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</si>
  <si>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</si>
  <si>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</si>
  <si>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</si>
  <si>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</si>
  <si>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</si>
  <si>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</si>
  <si>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</si>
  <si>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</si>
  <si>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</si>
  <si>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</si>
  <si>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</si>
  <si>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</si>
  <si>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</si>
  <si>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</si>
  <si>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</si>
  <si>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</si>
  <si>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</si>
  <si>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</si>
  <si>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</si>
  <si>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</si>
  <si>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</si>
  <si>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</si>
  <si>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</si>
  <si>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</si>
  <si>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</si>
  <si>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</si>
  <si>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</si>
  <si>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</si>
  <si>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</si>
  <si>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</si>
  <si>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</si>
  <si>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</si>
  <si>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</si>
  <si>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</si>
  <si>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</si>
  <si>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</si>
  <si>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</si>
  <si>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</si>
  <si>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</si>
  <si>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</si>
  <si>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</si>
  <si>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</si>
  <si>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</si>
  <si>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</si>
  <si>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</si>
  <si>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</si>
  <si>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</si>
  <si>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</si>
  <si>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</si>
  <si>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</si>
  <si>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</si>
  <si>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</si>
  <si>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</si>
  <si>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</si>
  <si>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</si>
  <si>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</si>
  <si>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</si>
  <si>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</si>
  <si>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</si>
  <si>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</si>
  <si>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</si>
  <si>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</si>
  <si>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</si>
  <si>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</si>
  <si>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</si>
  <si>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</si>
  <si>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</si>
  <si>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</si>
  <si>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</si>
  <si>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</si>
  <si>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</si>
  <si>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</si>
  <si>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</si>
  <si>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</si>
  <si>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</si>
  <si>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</si>
  <si>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</si>
  <si>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</si>
  <si>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</si>
  <si>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</si>
  <si>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</si>
  <si>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</si>
  <si>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</si>
  <si>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</si>
  <si>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</si>
  <si>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</si>
  <si>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</si>
  <si>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</si>
  <si>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</si>
  <si>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</si>
  <si>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</si>
  <si>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</si>
  <si>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</si>
  <si>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</si>
  <si>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</si>
  <si>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</si>
  <si>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</si>
  <si>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</si>
  <si>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</si>
  <si>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</si>
  <si>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</si>
  <si>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</si>
  <si>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</si>
  <si>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</si>
  <si>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</si>
  <si>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</si>
  <si>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</si>
  <si>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</si>
  <si>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</si>
  <si>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</si>
  <si>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</si>
  <si>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</si>
  <si>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</si>
  <si>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</si>
  <si>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</si>
  <si>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</si>
  <si>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</si>
  <si>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</si>
  <si>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</si>
  <si>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</si>
  <si>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</si>
  <si>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</si>
  <si>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</si>
  <si>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</si>
  <si>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</si>
  <si>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</si>
  <si>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</si>
  <si>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</si>
  <si>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</si>
  <si>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</si>
  <si>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</si>
  <si>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</si>
  <si>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</si>
  <si>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</si>
  <si>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</si>
  <si>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</si>
  <si>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</si>
  <si>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</si>
  <si>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</si>
  <si>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</si>
  <si>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</si>
  <si>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</si>
  <si>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</si>
  <si>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</si>
  <si>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</si>
  <si>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</si>
  <si>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</si>
  <si>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</si>
  <si>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</si>
  <si>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</si>
  <si>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</si>
  <si>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</si>
  <si>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</si>
  <si>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</si>
  <si>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</si>
  <si>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</si>
  <si>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</si>
  <si>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</si>
  <si>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</si>
  <si>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</si>
  <si>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</si>
  <si>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</si>
  <si>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</si>
  <si>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</si>
  <si>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</si>
  <si>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</si>
  <si>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</si>
  <si>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</si>
  <si>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</si>
  <si>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</si>
  <si>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</si>
  <si>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</si>
  <si>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</si>
  <si>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</si>
  <si>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</si>
  <si>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</si>
  <si>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</si>
  <si>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</si>
  <si>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</si>
  <si>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</si>
  <si>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</si>
  <si>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</si>
  <si>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</si>
  <si>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</si>
  <si>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</si>
  <si>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</si>
  <si>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</si>
  <si>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</si>
  <si>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</si>
  <si>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</si>
  <si>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</si>
  <si>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</si>
  <si>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</si>
  <si>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</si>
  <si>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</si>
  <si>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</si>
  <si>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</si>
  <si>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</si>
  <si>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</si>
  <si>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</si>
  <si>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</si>
  <si>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</si>
  <si>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</si>
  <si>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</si>
  <si>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</si>
  <si>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</si>
  <si>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</si>
  <si>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</si>
  <si>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</si>
  <si>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</si>
  <si>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</si>
  <si>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</si>
  <si>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</si>
  <si>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</si>
  <si>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</si>
  <si>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</si>
  <si>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</si>
  <si>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</si>
  <si>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</si>
  <si>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</si>
  <si>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</si>
  <si>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</si>
  <si>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</si>
  <si>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</si>
  <si>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</si>
  <si>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</si>
  <si>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</si>
  <si>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</si>
  <si>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</si>
  <si>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</si>
  <si>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</si>
  <si>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</si>
  <si>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</si>
  <si>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</si>
  <si>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</si>
  <si>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</si>
  <si>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</si>
  <si>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</si>
  <si>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</si>
  <si>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</si>
  <si>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</si>
  <si>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</si>
  <si>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</si>
  <si>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</si>
  <si>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</si>
  <si>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</si>
  <si>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</si>
  <si>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</si>
  <si>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</si>
  <si>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</si>
  <si>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</si>
  <si>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</si>
  <si>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</si>
  <si>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</si>
  <si>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</si>
  <si>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</si>
  <si>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</si>
  <si>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</si>
  <si>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</si>
  <si>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</si>
  <si>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</si>
  <si>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</si>
  <si>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</si>
  <si>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</si>
  <si>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</si>
  <si>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</si>
  <si>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</si>
  <si>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</si>
  <si>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</si>
  <si>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</si>
  <si>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</si>
  <si>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</si>
  <si>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</si>
  <si>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</si>
  <si>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</si>
  <si>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</si>
  <si>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</si>
  <si>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</si>
  <si>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</si>
  <si>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</si>
  <si>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</si>
  <si>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</si>
  <si>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</si>
  <si>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</si>
  <si>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</si>
  <si>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</si>
  <si>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</si>
  <si>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</si>
  <si>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</si>
  <si>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</si>
  <si>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</si>
  <si>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</si>
  <si>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</si>
  <si>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</si>
  <si>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</si>
  <si>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</si>
  <si>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</si>
  <si>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</si>
  <si>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</si>
  <si>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</si>
  <si>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</si>
  <si>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</si>
  <si>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</si>
  <si>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</si>
  <si>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</si>
  <si>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</si>
  <si>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</si>
  <si>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</si>
  <si>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</si>
  <si>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</si>
  <si>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</si>
  <si>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</si>
  <si>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</si>
  <si>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</si>
  <si>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</si>
  <si>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</si>
  <si>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</si>
  <si>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</si>
  <si>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</si>
  <si>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</si>
  <si>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</si>
  <si>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</si>
  <si>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</si>
  <si>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</si>
  <si>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</si>
  <si>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</si>
  <si>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</si>
  <si>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</si>
  <si>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</si>
  <si>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</si>
  <si>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</si>
  <si>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</si>
  <si>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</si>
  <si>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</si>
  <si>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</si>
  <si>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</si>
  <si>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</si>
  <si>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</si>
  <si>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</si>
  <si>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</si>
  <si>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</si>
  <si>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</si>
  <si>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</si>
  <si>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</si>
  <si>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</si>
  <si>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</si>
  <si>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</si>
  <si>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</si>
  <si>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</si>
  <si>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</si>
  <si>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</si>
  <si>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</si>
  <si>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</si>
  <si>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</si>
  <si>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</si>
  <si>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</si>
  <si>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</si>
  <si>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</si>
  <si>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</si>
  <si>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</si>
  <si>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</si>
  <si>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</si>
  <si>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</si>
  <si>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</si>
  <si>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</si>
  <si>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</si>
  <si>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</si>
  <si>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</si>
  <si>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</si>
  <si>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</si>
  <si>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</si>
  <si>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</si>
  <si>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</si>
  <si>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</si>
  <si>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</si>
  <si>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</si>
  <si>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</si>
  <si>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</si>
  <si>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</si>
  <si>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</si>
  <si>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</si>
  <si>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</si>
  <si>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</si>
  <si>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</si>
  <si>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</si>
  <si>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</si>
  <si>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</si>
  <si>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</si>
  <si>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</si>
  <si>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</si>
  <si>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</si>
  <si>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</si>
  <si>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</si>
  <si>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</si>
  <si>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</si>
  <si>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</si>
  <si>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</si>
  <si>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</si>
  <si>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</si>
  <si>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</si>
  <si>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</si>
  <si>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</si>
  <si>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</si>
  <si>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</si>
  <si>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</si>
  <si>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</si>
  <si>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</si>
  <si>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</si>
  <si>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</si>
  <si>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</si>
  <si>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</si>
  <si>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</si>
  <si>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</si>
  <si>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</si>
  <si>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</si>
  <si>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</si>
  <si>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</si>
  <si>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</si>
  <si>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</si>
  <si>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</si>
  <si>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</si>
  <si>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</si>
  <si>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</si>
  <si>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</si>
  <si>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</si>
  <si>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</si>
  <si>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</si>
  <si>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</si>
  <si>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</si>
  <si>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</si>
  <si>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</si>
  <si>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</si>
  <si>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</si>
  <si>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</si>
  <si>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</si>
  <si>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</si>
  <si>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</si>
  <si>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</si>
  <si>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</si>
  <si>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</si>
  <si>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</si>
  <si>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</si>
  <si>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</si>
  <si>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</si>
  <si>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</si>
  <si>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</si>
  <si>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</si>
  <si>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</si>
  <si>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</si>
  <si>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</si>
  <si>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</si>
  <si>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</si>
  <si>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</si>
  <si>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</si>
  <si>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</si>
  <si>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</si>
  <si>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</si>
  <si>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</si>
  <si>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</si>
  <si>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</si>
  <si>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</si>
  <si>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</si>
  <si>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</si>
  <si>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</si>
  <si>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</si>
  <si>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</si>
  <si>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</si>
  <si>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</si>
  <si>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</si>
  <si>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</si>
  <si>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</si>
  <si>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</si>
  <si>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</si>
  <si>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</si>
  <si>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</si>
  <si>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</si>
  <si>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</si>
  <si>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</si>
  <si>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</si>
  <si>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</si>
  <si>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</si>
  <si>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</si>
  <si>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</si>
  <si>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</si>
  <si>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</si>
  <si>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</si>
  <si>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</si>
  <si>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</si>
  <si>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</si>
  <si>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</si>
  <si>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</si>
  <si>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</si>
  <si>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</si>
  <si>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</si>
  <si>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</si>
  <si>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</si>
  <si>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</si>
  <si>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</si>
  <si>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</si>
  <si>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</si>
  <si>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</si>
  <si>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</si>
  <si>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</si>
  <si>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</si>
  <si>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</si>
  <si>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</si>
  <si>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</si>
  <si>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</si>
  <si>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</si>
  <si>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</si>
  <si>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</si>
  <si>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</si>
  <si>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</si>
  <si>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</si>
  <si>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</si>
  <si>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</si>
  <si>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</si>
  <si>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</si>
  <si>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</si>
  <si>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</si>
  <si>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</si>
  <si>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</si>
  <si>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</si>
  <si>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</si>
  <si>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</si>
  <si>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</si>
  <si>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</si>
  <si>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</si>
  <si>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</si>
  <si>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</si>
  <si>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</si>
  <si>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</si>
  <si>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</si>
  <si>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</si>
  <si>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</si>
  <si>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</si>
  <si>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</si>
  <si>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</si>
  <si>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</si>
  <si>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</si>
  <si>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</si>
  <si>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</si>
  <si>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</si>
  <si>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</si>
  <si>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</si>
  <si>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</si>
  <si>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</si>
  <si>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</si>
  <si>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</si>
  <si>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</si>
  <si>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</si>
  <si>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</si>
  <si>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</si>
  <si>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</si>
  <si>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</si>
  <si>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</si>
  <si>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</si>
  <si>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</si>
  <si>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</si>
  <si>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</si>
  <si>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</si>
  <si>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</si>
  <si>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</si>
  <si>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</si>
  <si>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</si>
  <si>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</si>
  <si>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</si>
  <si>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</si>
  <si>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</si>
  <si>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</si>
  <si>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</si>
  <si>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</si>
  <si>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</si>
  <si>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</si>
  <si>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</si>
  <si>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</si>
  <si>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</si>
  <si>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</si>
  <si>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</si>
  <si>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</si>
  <si>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</si>
  <si>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</si>
  <si>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</si>
  <si>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</si>
  <si>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</si>
  <si>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</si>
  <si>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</si>
  <si>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</si>
  <si>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</si>
  <si>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</si>
  <si>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</si>
  <si>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</si>
  <si>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</si>
  <si>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</si>
  <si>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</si>
  <si>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</si>
  <si>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</si>
  <si>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</si>
  <si>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</si>
  <si>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</si>
  <si>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</si>
  <si>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</si>
  <si>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</si>
  <si>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</si>
  <si>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</si>
  <si>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</si>
  <si>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</si>
  <si>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</si>
  <si>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</si>
  <si>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</si>
  <si>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</si>
  <si>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</si>
  <si>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</si>
  <si>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</si>
  <si>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</si>
  <si>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</si>
  <si>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</si>
  <si>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</si>
  <si>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</si>
  <si>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</si>
  <si>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</si>
  <si>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</si>
  <si>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</si>
  <si>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</si>
  <si>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</si>
  <si>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</si>
  <si>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</si>
  <si>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</si>
  <si>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</si>
  <si>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</si>
  <si>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</si>
  <si>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</si>
  <si>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</si>
  <si>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</si>
  <si>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</si>
  <si>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</si>
  <si>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</si>
  <si>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</si>
  <si>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</si>
  <si>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</si>
  <si>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</si>
  <si>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</si>
  <si>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</si>
  <si>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</si>
  <si>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</si>
  <si>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</si>
  <si>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</si>
  <si>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</si>
  <si>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</si>
  <si>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</si>
  <si>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</si>
  <si>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</si>
  <si>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</si>
  <si>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</si>
  <si>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</si>
  <si>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</si>
  <si>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</si>
  <si>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</si>
  <si>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</si>
  <si>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</si>
  <si>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</si>
  <si>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</si>
  <si>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</si>
  <si>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</si>
  <si>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</si>
  <si>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</si>
  <si>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</si>
  <si>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</si>
  <si>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</si>
  <si>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</si>
  <si>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</si>
  <si>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</si>
  <si>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</si>
  <si>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</si>
  <si>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</si>
  <si>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</si>
  <si>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</si>
  <si>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</si>
  <si>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</si>
  <si>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</si>
  <si>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</si>
  <si>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</si>
  <si>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</si>
  <si>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</si>
  <si>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</si>
  <si>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</si>
  <si>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</si>
  <si>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</si>
  <si>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</si>
  <si>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</si>
  <si>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</si>
  <si>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</si>
  <si>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</si>
  <si>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</si>
  <si>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</si>
  <si>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</si>
  <si>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</si>
  <si>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</si>
  <si>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</si>
  <si>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</si>
  <si>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</si>
  <si>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</si>
  <si>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</si>
  <si>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</si>
  <si>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</si>
  <si>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</si>
  <si>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</si>
  <si>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</si>
  <si>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</si>
  <si>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</si>
  <si>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</si>
  <si>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</si>
  <si>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</si>
  <si>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</si>
  <si>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</si>
  <si>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</si>
  <si>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</si>
  <si>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</si>
  <si>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</si>
  <si>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</si>
  <si>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</si>
  <si>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</si>
  <si>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</si>
  <si>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</si>
  <si>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</si>
  <si>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</si>
  <si>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</si>
  <si>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</si>
  <si>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</si>
  <si>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</si>
  <si>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</si>
  <si>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</si>
  <si>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</si>
  <si>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</si>
  <si>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</si>
  <si>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</si>
  <si>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</si>
  <si>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</si>
  <si>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</si>
  <si>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</si>
  <si>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</si>
  <si>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</si>
  <si>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</si>
  <si>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</si>
  <si>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</si>
  <si>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</si>
  <si>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</si>
  <si>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</si>
  <si>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</si>
  <si>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</si>
  <si>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</si>
  <si>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</si>
  <si>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</si>
  <si>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</si>
  <si>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</si>
  <si>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</si>
  <si>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</si>
  <si>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</si>
  <si>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</si>
  <si>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</si>
  <si>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</si>
  <si>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</si>
  <si>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</si>
  <si>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</si>
  <si>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</si>
  <si>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</si>
  <si>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</si>
  <si>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</si>
  <si>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</si>
  <si>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</si>
  <si>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</si>
  <si>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</si>
  <si>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</si>
  <si>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</si>
  <si>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</si>
  <si>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</si>
  <si>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</si>
  <si>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</si>
  <si>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</si>
  <si>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</si>
  <si>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</si>
  <si>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</si>
  <si>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</si>
  <si>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</si>
  <si>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</si>
  <si>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</si>
  <si>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</si>
  <si>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</si>
  <si>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</si>
  <si>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</si>
  <si>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</si>
  <si>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</si>
  <si>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</si>
  <si>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</si>
  <si>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</si>
  <si>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</si>
  <si>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</si>
  <si>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</si>
  <si>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</si>
  <si>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</si>
  <si>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</si>
  <si>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</si>
  <si>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</si>
  <si>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</si>
  <si>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</si>
  <si>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</si>
  <si>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</si>
  <si>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</si>
  <si>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</si>
  <si>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</si>
  <si>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</si>
  <si>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</si>
  <si>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</si>
  <si>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</si>
  <si>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</si>
  <si>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</si>
  <si>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</si>
  <si>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</si>
  <si>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</si>
  <si>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</si>
  <si>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</si>
  <si>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</si>
  <si>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</si>
  <si>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</si>
  <si>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</si>
  <si>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</si>
  <si>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</si>
  <si>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</si>
  <si>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</si>
  <si>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</si>
  <si>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</si>
  <si>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</si>
  <si>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</si>
  <si>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</si>
  <si>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</si>
  <si>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</si>
  <si>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</si>
  <si>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</si>
  <si>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</si>
  <si>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</si>
  <si>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</si>
  <si>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</si>
  <si>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</si>
  <si>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</si>
  <si>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</si>
  <si>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</si>
  <si>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</si>
  <si>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</si>
  <si>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</si>
  <si>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</si>
  <si>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</si>
  <si>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</si>
  <si>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</si>
  <si>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</si>
  <si>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</si>
  <si>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</si>
  <si>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</si>
  <si>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</si>
  <si>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</si>
  <si>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</si>
  <si>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</si>
  <si>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</si>
  <si>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</si>
  <si>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</si>
  <si>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</si>
  <si>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</si>
  <si>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</si>
  <si>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</si>
  <si>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</si>
  <si>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</si>
  <si>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</si>
  <si>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</si>
  <si>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</si>
  <si>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</si>
  <si>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</si>
  <si>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</si>
  <si>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</si>
  <si>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</si>
  <si>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</si>
  <si>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</si>
  <si>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</si>
  <si>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</si>
  <si>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</si>
  <si>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</si>
  <si>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</si>
  <si>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</si>
  <si>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</si>
  <si>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</si>
  <si>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</si>
  <si>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</si>
  <si>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</si>
  <si>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</si>
  <si>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</si>
  <si>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</si>
  <si>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</si>
  <si>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</si>
  <si>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</si>
  <si>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</si>
  <si>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</si>
  <si>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</si>
  <si>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</si>
  <si>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</si>
  <si>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</si>
  <si>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</si>
  <si>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</si>
  <si>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</si>
  <si>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</si>
  <si>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</si>
  <si>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</si>
  <si>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</si>
  <si>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</si>
  <si>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</si>
  <si>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</si>
  <si>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</si>
  <si>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</si>
  <si>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</si>
  <si>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</si>
  <si>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</si>
  <si>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</si>
  <si>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</si>
  <si>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</si>
  <si>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</si>
  <si>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</si>
  <si>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</si>
  <si>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</si>
  <si>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</si>
  <si>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</si>
  <si>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</si>
  <si>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</si>
  <si>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</si>
  <si>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</si>
  <si>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</si>
  <si>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</si>
  <si>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</si>
  <si>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</si>
  <si>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</si>
  <si>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</si>
  <si>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</si>
  <si>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</si>
  <si>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</si>
  <si>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</si>
  <si>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</si>
  <si>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</si>
  <si>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</si>
  <si>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</si>
  <si>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</si>
  <si>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</si>
  <si>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</si>
  <si>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</si>
  <si>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</si>
  <si>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</si>
  <si>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</si>
  <si>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</si>
  <si>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</si>
  <si>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</si>
  <si>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</si>
  <si>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</si>
  <si>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</si>
  <si>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</si>
  <si>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</si>
  <si>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</si>
  <si>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</si>
  <si>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</si>
  <si>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</si>
  <si>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</si>
  <si>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</si>
  <si>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</si>
  <si>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</si>
  <si>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</si>
  <si>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</si>
  <si>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</si>
  <si>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</si>
  <si>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</si>
  <si>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</si>
  <si>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</si>
  <si>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</si>
  <si>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</si>
  <si>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</si>
  <si>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</si>
  <si>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</si>
  <si>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</si>
  <si>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</si>
  <si>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</si>
  <si>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</si>
  <si>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</si>
  <si>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</si>
  <si>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</si>
  <si>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</si>
  <si>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</si>
  <si>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</si>
  <si>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</si>
  <si>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</si>
  <si>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</si>
  <si>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</si>
  <si>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</si>
  <si>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</si>
  <si>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</si>
  <si>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</si>
  <si>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</si>
  <si>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</si>
  <si>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</si>
  <si>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</si>
  <si>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</si>
  <si>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</si>
  <si>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</si>
  <si>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</si>
  <si>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</si>
  <si>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</si>
  <si>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</si>
  <si>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</si>
  <si>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</si>
  <si>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</si>
  <si>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</si>
  <si>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</si>
  <si>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</si>
  <si>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</si>
  <si>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</si>
  <si>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</si>
  <si>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</si>
  <si>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</si>
  <si>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</si>
  <si>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</si>
  <si>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</si>
  <si>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</si>
  <si>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</si>
  <si>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</si>
  <si>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</si>
  <si>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</si>
  <si>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</si>
  <si>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</si>
  <si>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</si>
  <si>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</si>
  <si>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</si>
  <si>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</si>
  <si>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</si>
  <si>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</si>
  <si>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</si>
  <si>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</si>
  <si>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</si>
  <si>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</si>
  <si>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</si>
  <si>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</si>
  <si>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</si>
  <si>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</si>
  <si>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</si>
  <si>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</si>
  <si>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</si>
  <si>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</si>
  <si>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</si>
  <si>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</si>
  <si>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</si>
  <si>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</si>
  <si>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</si>
  <si>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</si>
  <si>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</si>
  <si>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</si>
  <si>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</si>
  <si>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</si>
  <si>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</si>
  <si>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</si>
  <si>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</si>
  <si>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</si>
  <si>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</si>
  <si>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</si>
  <si>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</si>
  <si>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</si>
  <si>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</si>
  <si>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</si>
  <si>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</si>
  <si>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</si>
  <si>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</si>
  <si>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</si>
  <si>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</si>
  <si>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</si>
  <si>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</si>
  <si>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</si>
  <si>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</si>
  <si>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</si>
  <si>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</si>
  <si>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</si>
  <si>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</si>
  <si>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</si>
  <si>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</si>
  <si>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</si>
  <si>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</si>
  <si>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</si>
  <si>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</si>
  <si>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</si>
  <si>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</si>
  <si>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</si>
  <si>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</si>
  <si>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</si>
  <si>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</si>
  <si>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</si>
  <si>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</si>
  <si>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</si>
  <si>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</si>
  <si>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</si>
  <si>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</si>
  <si>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</si>
  <si>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</si>
  <si>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</si>
  <si>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</si>
  <si>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</si>
  <si>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</si>
  <si>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</si>
  <si>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</si>
  <si>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</si>
  <si>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</si>
  <si>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</si>
  <si>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</si>
  <si>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</si>
  <si>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</si>
  <si>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</si>
  <si>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</si>
  <si>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</si>
  <si>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</si>
  <si>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</si>
  <si>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</si>
  <si>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</si>
  <si>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</si>
  <si>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</si>
  <si>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</si>
  <si>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</si>
  <si>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</si>
  <si>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</si>
  <si>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</si>
  <si>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</si>
  <si>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</si>
  <si>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</si>
  <si>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</si>
  <si>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</si>
  <si>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</si>
  <si>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</si>
  <si>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</si>
  <si>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</si>
  <si>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</si>
  <si>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</si>
  <si>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</si>
  <si>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</si>
  <si>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</si>
  <si>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</si>
  <si>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</si>
  <si>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</si>
  <si>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</si>
  <si>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</si>
  <si>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</si>
  <si>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</si>
  <si>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</si>
  <si>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</si>
  <si>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</si>
  <si>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</si>
  <si>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</si>
  <si>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</si>
  <si>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</si>
  <si>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</si>
  <si>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</si>
  <si>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</si>
  <si>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</si>
  <si>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</si>
  <si>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</si>
  <si>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</si>
  <si>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</si>
  <si>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</si>
  <si>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</si>
  <si>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</si>
  <si>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</si>
  <si>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</si>
  <si>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</si>
  <si>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</si>
  <si>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</si>
  <si>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</si>
  <si>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</si>
  <si>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</si>
  <si>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</si>
  <si>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</si>
  <si>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</si>
  <si>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</si>
  <si>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</si>
  <si>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</si>
  <si>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</si>
  <si>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</si>
  <si>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</si>
  <si>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</si>
  <si>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</si>
  <si>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</si>
  <si>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</si>
  <si>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</si>
  <si>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</si>
  <si>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</si>
  <si>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</si>
  <si>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</si>
  <si>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</si>
  <si>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</si>
  <si>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</si>
  <si>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</si>
  <si>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</si>
  <si>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</si>
  <si>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</si>
  <si>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</si>
  <si>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</si>
  <si>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</si>
  <si>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</si>
  <si>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</si>
  <si>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</si>
  <si>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</si>
  <si>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</si>
  <si>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</si>
  <si>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</si>
  <si>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</si>
  <si>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</si>
  <si>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</si>
  <si>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</si>
  <si>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</si>
  <si>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</si>
  <si>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</si>
  <si>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</si>
  <si>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</si>
  <si>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</si>
  <si>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</si>
  <si>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</si>
  <si>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</si>
  <si>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</si>
  <si>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</si>
  <si>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</si>
  <si>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</si>
  <si>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</si>
  <si>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</si>
  <si>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</si>
  <si>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</si>
  <si>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</si>
  <si>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</si>
  <si>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</si>
  <si>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</si>
  <si>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</si>
  <si>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</si>
  <si>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</si>
  <si>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</si>
  <si>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</si>
  <si>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</si>
  <si>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</si>
  <si>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</si>
  <si>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</si>
  <si>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</si>
  <si>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</si>
  <si>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</si>
  <si>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</si>
  <si>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</si>
  <si>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</si>
  <si>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</si>
  <si>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</si>
  <si>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</si>
  <si>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</si>
  <si>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</si>
  <si>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</si>
  <si>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</si>
  <si>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</si>
  <si>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</si>
  <si>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</si>
  <si>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</si>
  <si>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</si>
  <si>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</si>
  <si>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</si>
  <si>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</si>
  <si>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</si>
  <si>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</si>
  <si>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</si>
  <si>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</si>
  <si>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</si>
  <si>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</si>
  <si>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</si>
  <si>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</si>
  <si>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</si>
  <si>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</si>
  <si>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</si>
  <si>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</si>
  <si>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</si>
  <si>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</si>
  <si>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</si>
  <si>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</si>
  <si>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</si>
  <si>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</si>
  <si>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</si>
  <si>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</si>
  <si>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</si>
  <si>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</si>
  <si>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</si>
  <si>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</si>
  <si>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</si>
  <si>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</si>
  <si>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</si>
  <si>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</si>
  <si>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</si>
  <si>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</si>
  <si>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</si>
  <si>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</si>
  <si>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</si>
  <si>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</si>
  <si>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</si>
  <si>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</si>
  <si>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</si>
  <si>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</si>
  <si>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</si>
  <si>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</si>
  <si>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</si>
  <si>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</si>
  <si>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</si>
  <si>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</si>
  <si>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</si>
  <si>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</si>
  <si>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</si>
  <si>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</si>
  <si>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</si>
  <si>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</si>
  <si>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</si>
  <si>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</si>
  <si>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</si>
  <si>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</si>
  <si>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</si>
  <si>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</si>
  <si>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</si>
  <si>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</si>
  <si>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</si>
  <si>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</si>
  <si>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</si>
  <si>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</si>
  <si>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</si>
  <si>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</si>
  <si>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</si>
  <si>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</si>
  <si>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</si>
  <si>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</si>
  <si>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</si>
  <si>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</si>
  <si>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</si>
  <si>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</si>
  <si>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</si>
  <si>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</si>
  <si>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</si>
  <si>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</si>
  <si>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</si>
  <si>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</si>
  <si>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</si>
  <si>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</si>
  <si>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</si>
  <si>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</si>
  <si>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</si>
  <si>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</si>
  <si>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</si>
  <si>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</si>
  <si>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</si>
  <si>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</si>
  <si>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</si>
  <si>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</si>
  <si>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</si>
  <si>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</si>
  <si>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</si>
  <si>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</si>
  <si>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</si>
  <si>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</si>
  <si>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</si>
  <si>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</si>
  <si>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</si>
  <si>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</si>
  <si>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</si>
  <si>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</si>
  <si>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</si>
  <si>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</si>
  <si>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</si>
  <si>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</si>
  <si>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</si>
  <si>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</si>
  <si>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</si>
  <si>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</si>
  <si>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</si>
  <si>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</si>
  <si>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</si>
  <si>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</si>
  <si>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</si>
  <si>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</si>
  <si>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</si>
  <si>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</si>
  <si>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</si>
  <si>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</si>
  <si>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</si>
  <si>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</si>
  <si>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</si>
  <si>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</si>
  <si>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</si>
  <si>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</si>
  <si>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</si>
  <si>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</si>
  <si>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</si>
  <si>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</si>
  <si>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</si>
  <si>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</si>
  <si>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</si>
  <si>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</si>
  <si>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</si>
  <si>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</si>
  <si>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</si>
  <si>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</si>
  <si>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</si>
  <si>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</si>
  <si>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</si>
  <si>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</si>
  <si>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</si>
  <si>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</si>
  <si>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</si>
  <si>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</si>
  <si>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</si>
  <si>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</si>
  <si>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</si>
  <si>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</si>
  <si>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</si>
  <si>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</si>
  <si>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</si>
  <si>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</si>
  <si>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</si>
  <si>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</si>
  <si>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</si>
  <si>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</si>
  <si>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</si>
  <si>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</si>
  <si>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</si>
  <si>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</si>
  <si>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</si>
  <si>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</si>
  <si>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</si>
  <si>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</si>
  <si>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</si>
  <si>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</si>
  <si>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</si>
  <si>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</si>
  <si>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</si>
  <si>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</si>
  <si>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</si>
  <si>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</si>
  <si>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</si>
  <si>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</si>
  <si>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</si>
  <si>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</si>
  <si>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</si>
  <si>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</si>
  <si>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</si>
  <si>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</si>
  <si>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</si>
  <si>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</si>
  <si>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</si>
  <si>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</si>
  <si>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</si>
  <si>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</si>
  <si>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</si>
  <si>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</si>
  <si>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</si>
  <si>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</si>
  <si>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</si>
  <si>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</si>
  <si>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</si>
  <si>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</si>
  <si>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</si>
  <si>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</si>
  <si>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</si>
  <si>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</si>
  <si>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</si>
  <si>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</si>
  <si>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</si>
  <si>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</si>
  <si>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</si>
  <si>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</si>
  <si>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</si>
  <si>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</si>
  <si>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</si>
  <si>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</si>
  <si>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</si>
  <si>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</si>
  <si>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</si>
  <si>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</si>
  <si>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</si>
  <si>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</si>
  <si>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</si>
  <si>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</si>
  <si>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</si>
  <si>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</si>
  <si>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</si>
  <si>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</si>
  <si>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</si>
  <si>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</si>
  <si>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</si>
  <si>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</si>
  <si>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</si>
  <si>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</si>
  <si>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</si>
  <si>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</si>
  <si>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</si>
  <si>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</si>
  <si>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</si>
  <si>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</si>
  <si>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</si>
  <si>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</si>
  <si>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</si>
  <si>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</si>
  <si>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</si>
  <si>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</si>
  <si>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</si>
  <si>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</si>
  <si>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</si>
  <si>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</si>
  <si>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</si>
  <si>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</si>
  <si>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</si>
  <si>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</si>
  <si>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</si>
  <si>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</si>
  <si>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</si>
  <si>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</si>
  <si>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</si>
  <si>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</si>
  <si>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</si>
  <si>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</si>
  <si>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</si>
  <si>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</si>
  <si>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</si>
  <si>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</si>
  <si>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</si>
  <si>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</si>
  <si>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</si>
  <si>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</si>
  <si>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</si>
  <si>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</si>
  <si>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</si>
  <si>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</si>
  <si>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</si>
  <si>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</si>
  <si>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</si>
  <si>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</si>
  <si>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</si>
  <si>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</si>
  <si>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</si>
  <si>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</si>
  <si>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</si>
  <si>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</si>
  <si>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</si>
  <si>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</si>
  <si>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</si>
  <si>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</si>
  <si>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</si>
  <si>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</si>
  <si>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</si>
  <si>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</si>
  <si>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</si>
  <si>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</si>
  <si>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</si>
  <si>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</si>
  <si>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</si>
  <si>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</si>
  <si>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</si>
  <si>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</si>
  <si>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</si>
  <si>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</si>
  <si>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</si>
  <si>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</si>
  <si>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</si>
  <si>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</si>
  <si>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</si>
  <si>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</si>
  <si>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</si>
  <si>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</si>
  <si>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</si>
  <si>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</si>
  <si>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</si>
  <si>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</si>
  <si>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</si>
  <si>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</si>
  <si>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</si>
  <si>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</si>
  <si>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</si>
  <si>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</si>
  <si>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</si>
  <si>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</si>
  <si>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</si>
  <si>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</si>
  <si>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</si>
  <si>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</si>
  <si>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</si>
  <si>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</si>
  <si>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</si>
  <si>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</si>
  <si>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</si>
  <si>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</si>
  <si>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</si>
  <si>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</si>
  <si>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</si>
  <si>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</si>
  <si>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</si>
  <si>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</si>
  <si>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</si>
  <si>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</si>
  <si>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</si>
  <si>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</si>
  <si>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</si>
  <si>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</si>
  <si>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</si>
  <si>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</si>
  <si>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</si>
  <si>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</si>
  <si>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</si>
  <si>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</si>
  <si>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</si>
  <si>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</si>
  <si>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</si>
  <si>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</si>
  <si>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</si>
  <si>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</si>
  <si>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</si>
  <si>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</si>
  <si>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</si>
  <si>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</si>
  <si>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</si>
  <si>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</si>
  <si>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</si>
  <si>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</si>
  <si>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</si>
  <si>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</si>
  <si>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</si>
  <si>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</si>
  <si>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</si>
  <si>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</si>
  <si>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</si>
  <si>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</si>
  <si>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</si>
  <si>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</si>
  <si>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</si>
  <si>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</si>
  <si>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</si>
  <si>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</si>
  <si>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</si>
  <si>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</si>
  <si>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</si>
  <si>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</si>
  <si>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</si>
  <si>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</si>
  <si>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</si>
  <si>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</si>
  <si>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</si>
  <si>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</si>
  <si>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</si>
  <si>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</si>
  <si>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</si>
  <si>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</si>
  <si>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</si>
  <si>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</si>
  <si>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</si>
  <si>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</si>
  <si>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</si>
  <si>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</si>
  <si>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</si>
  <si>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</si>
  <si>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</si>
  <si>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</si>
  <si>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</si>
  <si>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</si>
  <si>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</si>
  <si>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</si>
  <si>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</si>
  <si>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</si>
  <si>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</si>
  <si>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</si>
  <si>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</si>
  <si>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</si>
  <si>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</si>
  <si>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</si>
  <si>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</si>
  <si>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</si>
  <si>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</si>
  <si>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</si>
  <si>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</si>
  <si>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</si>
  <si>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</si>
  <si>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</si>
  <si>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</si>
  <si>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</si>
  <si>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</si>
  <si>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</si>
  <si>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</si>
  <si>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</si>
  <si>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</si>
  <si>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</si>
  <si>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</si>
  <si>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</si>
  <si>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</si>
  <si>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</si>
  <si>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</si>
  <si>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</si>
  <si>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</si>
  <si>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</si>
  <si>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</si>
  <si>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</si>
  <si>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</si>
  <si>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</si>
  <si>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</si>
  <si>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</si>
  <si>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</si>
  <si>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</si>
  <si>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</si>
  <si>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</si>
  <si>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</si>
  <si>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</si>
  <si>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</si>
  <si>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</si>
  <si>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</si>
  <si>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</si>
  <si>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</si>
  <si>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</si>
  <si>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</si>
  <si>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</si>
  <si>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</si>
  <si>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</si>
  <si>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</si>
  <si>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</si>
  <si>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</si>
  <si>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</si>
  <si>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</si>
  <si>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</si>
  <si>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</si>
  <si>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</si>
  <si>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</si>
  <si>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</si>
  <si>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</si>
  <si>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</si>
  <si>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</si>
  <si>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</si>
  <si>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</si>
  <si>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</si>
  <si>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</si>
  <si>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</si>
  <si>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</si>
  <si>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</si>
  <si>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</si>
  <si>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</si>
  <si>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</si>
  <si>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</si>
  <si>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</si>
  <si>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</si>
  <si>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</si>
  <si>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</si>
  <si>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</si>
  <si>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</si>
  <si>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</si>
  <si>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</si>
  <si>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</si>
  <si>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</si>
  <si>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</si>
  <si>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</si>
  <si>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</si>
  <si>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</si>
  <si>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</si>
  <si>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</si>
  <si>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</si>
  <si>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</si>
  <si>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</si>
  <si>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</si>
  <si>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</si>
  <si>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</si>
  <si>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</si>
  <si>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</si>
  <si>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</si>
  <si>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</si>
  <si>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</si>
  <si>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</si>
  <si>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</si>
  <si>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</si>
  <si>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</si>
  <si>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</si>
  <si>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</si>
  <si>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</si>
  <si>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</si>
  <si>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</si>
  <si>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</si>
  <si>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</si>
  <si>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</si>
  <si>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</si>
  <si>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</si>
  <si>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</si>
  <si>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</si>
  <si>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</si>
  <si>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</si>
  <si>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</si>
  <si>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</si>
  <si>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</si>
  <si>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</si>
  <si>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</si>
  <si>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</si>
  <si>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</si>
  <si>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</si>
  <si>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</si>
  <si>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</si>
  <si>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</si>
  <si>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</si>
  <si>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</si>
  <si>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</si>
  <si>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</si>
  <si>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</si>
  <si>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</si>
  <si>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</si>
  <si>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</si>
  <si>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</si>
  <si>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</si>
  <si>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</si>
  <si>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</si>
  <si>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</si>
  <si>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</si>
  <si>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</si>
  <si>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</si>
  <si>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</si>
  <si>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</si>
  <si>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</si>
  <si>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</si>
  <si>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</si>
  <si>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</si>
  <si>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</si>
  <si>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</si>
  <si>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</si>
  <si>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</si>
  <si>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</si>
  <si>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</si>
  <si>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</si>
  <si>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</si>
  <si>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</si>
  <si>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</si>
  <si>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</si>
  <si>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</si>
  <si>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</si>
  <si>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</si>
  <si>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</si>
  <si>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</si>
  <si>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</si>
  <si>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</si>
  <si>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</si>
  <si>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</si>
  <si>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</si>
  <si>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</si>
  <si>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</si>
  <si>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</si>
  <si>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</si>
  <si>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</si>
  <si>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</si>
  <si>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</si>
  <si>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</si>
  <si>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</si>
  <si>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</si>
  <si>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</si>
  <si>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</si>
  <si>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</si>
  <si>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</si>
  <si>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</si>
  <si>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</si>
  <si>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</si>
  <si>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</si>
  <si>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</si>
  <si>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</si>
  <si>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</si>
  <si>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</si>
  <si>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</si>
  <si>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</si>
  <si>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</si>
  <si>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</si>
  <si>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</si>
  <si>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</si>
  <si>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</si>
  <si>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</si>
  <si>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</si>
  <si>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</si>
  <si>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</si>
  <si>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</si>
  <si>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</si>
  <si>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</si>
  <si>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</si>
  <si>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</si>
  <si>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</si>
  <si>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</si>
  <si>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</si>
  <si>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</si>
  <si>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</si>
  <si>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</si>
  <si>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</si>
  <si>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</si>
  <si>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</si>
  <si>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</si>
  <si>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</si>
  <si>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</si>
  <si>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</si>
  <si>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</si>
  <si>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</si>
  <si>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</si>
  <si>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</si>
  <si>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</si>
  <si>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</si>
  <si>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</si>
  <si>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</si>
  <si>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</si>
  <si>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</si>
  <si>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</si>
  <si>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</si>
  <si>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</si>
  <si>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</si>
  <si>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</si>
  <si>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</si>
  <si>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</si>
  <si>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</si>
  <si>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</si>
  <si>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</si>
  <si>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</si>
  <si>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</si>
  <si>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</si>
  <si>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</si>
  <si>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</si>
  <si>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</si>
  <si>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</si>
  <si>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</si>
  <si>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</si>
  <si>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</si>
  <si>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</si>
  <si>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</si>
  <si>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</si>
  <si>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</si>
  <si>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</si>
  <si>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</si>
  <si>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</si>
  <si>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</si>
  <si>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</si>
  <si>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</si>
  <si>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</si>
  <si>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</si>
  <si>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</si>
  <si>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</si>
  <si>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</si>
  <si>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</si>
  <si>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</si>
  <si>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</si>
  <si>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</si>
  <si>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</si>
  <si>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</si>
  <si>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</si>
  <si>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</si>
  <si>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</si>
  <si>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</si>
  <si>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</si>
  <si>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</si>
  <si>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</si>
  <si>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</si>
  <si>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</si>
  <si>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</si>
  <si>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</si>
  <si>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</si>
  <si>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</si>
  <si>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</si>
  <si>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</si>
  <si>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</si>
  <si>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</si>
  <si>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</si>
  <si>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</si>
  <si>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</si>
  <si>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</si>
  <si>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</si>
  <si>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</si>
  <si>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</si>
  <si>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</si>
  <si>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</si>
  <si>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</si>
  <si>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</si>
  <si>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</si>
  <si>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</si>
  <si>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</si>
  <si>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</si>
  <si>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</si>
  <si>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</si>
  <si>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</si>
  <si>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</si>
  <si>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</si>
  <si>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</si>
  <si>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</si>
  <si>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</si>
  <si>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</si>
  <si>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</si>
  <si>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</si>
  <si>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</si>
  <si>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</si>
  <si>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</si>
  <si>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</si>
  <si>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</si>
  <si>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</si>
  <si>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</si>
  <si>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</si>
  <si>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</si>
  <si>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</si>
  <si>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</si>
  <si>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</si>
  <si>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</si>
  <si>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</si>
  <si>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</si>
  <si>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</si>
  <si>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</si>
  <si>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</si>
  <si>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</si>
  <si>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</si>
  <si>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</si>
  <si>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</si>
  <si>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</si>
  <si>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</si>
  <si>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</si>
  <si>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</si>
  <si>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</si>
  <si>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</si>
  <si>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</si>
  <si>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</si>
  <si>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</si>
  <si>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</si>
  <si>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</si>
  <si>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</si>
  <si>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</si>
  <si>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</si>
  <si>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</si>
  <si>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</si>
  <si>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</si>
  <si>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</si>
  <si>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</si>
  <si>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</si>
  <si>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</si>
  <si>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</si>
  <si>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</si>
  <si>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</si>
  <si>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</si>
  <si>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</si>
  <si>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</si>
  <si>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</si>
  <si>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</si>
  <si>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</si>
  <si>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</si>
  <si>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</si>
  <si>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</si>
  <si>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</si>
  <si>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</si>
  <si>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</si>
  <si>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</si>
  <si>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</si>
  <si>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</si>
  <si>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</si>
  <si>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</si>
  <si>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</si>
  <si>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</si>
  <si>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</si>
  <si>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</si>
  <si>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</si>
  <si>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</si>
  <si>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</si>
  <si>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</si>
  <si>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</si>
  <si>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</si>
  <si>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</si>
  <si>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</si>
  <si>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</si>
  <si>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</si>
  <si>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</si>
  <si>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</si>
  <si>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</si>
  <si>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</si>
  <si>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</si>
  <si>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</si>
  <si>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</si>
  <si>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</si>
  <si>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</si>
  <si>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</si>
  <si>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</si>
  <si>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</si>
  <si>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</si>
  <si>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</si>
  <si>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</si>
  <si>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</si>
  <si>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</si>
  <si>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</si>
  <si>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</si>
  <si>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</si>
  <si>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</si>
  <si>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</si>
  <si>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</si>
  <si>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</si>
  <si>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</si>
  <si>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</si>
  <si>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</si>
  <si>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</si>
  <si>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</si>
  <si>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</si>
  <si>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</si>
  <si>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</si>
  <si>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</si>
  <si>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</si>
  <si>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</si>
  <si>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</si>
  <si>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</si>
  <si>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</si>
  <si>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</si>
  <si>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</si>
  <si>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</si>
  <si>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</si>
  <si>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</si>
  <si>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</si>
  <si>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</si>
  <si>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</si>
  <si>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</si>
  <si>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</si>
  <si>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</si>
  <si>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</si>
  <si>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</si>
  <si>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</si>
  <si>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</si>
  <si>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</si>
  <si>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</si>
  <si>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</si>
  <si>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</si>
  <si>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</si>
  <si>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</si>
  <si>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</si>
  <si>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</si>
  <si>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</si>
  <si>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</si>
  <si>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</si>
  <si>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</si>
  <si>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</si>
  <si>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</si>
  <si>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</si>
  <si>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</si>
  <si>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</si>
  <si>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</si>
  <si>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</si>
  <si>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</si>
  <si>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</si>
  <si>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</si>
  <si>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</si>
  <si>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</si>
  <si>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</si>
  <si>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</si>
  <si>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</si>
  <si>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</si>
  <si>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</si>
  <si>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</si>
  <si>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</si>
  <si>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</si>
  <si>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</si>
  <si>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</si>
  <si>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</si>
  <si>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</si>
  <si>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</si>
  <si>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</si>
  <si>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</si>
  <si>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</si>
  <si>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</si>
  <si>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</si>
  <si>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</si>
  <si>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</si>
  <si>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</si>
  <si>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</si>
  <si>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</si>
  <si>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</si>
  <si>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</si>
  <si>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</si>
  <si>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</si>
  <si>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</si>
  <si>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</si>
  <si>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</si>
  <si>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</si>
  <si>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</si>
  <si>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</si>
  <si>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</si>
  <si>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</si>
  <si>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</si>
  <si>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</si>
  <si>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</si>
  <si>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</si>
  <si>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</si>
  <si>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</si>
  <si>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</si>
  <si>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</si>
  <si>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</si>
  <si>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</si>
  <si>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</si>
  <si>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</si>
  <si>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</si>
  <si>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</si>
  <si>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</si>
  <si>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</si>
  <si>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</si>
  <si>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</si>
  <si>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</si>
  <si>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</si>
  <si>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</si>
  <si>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</si>
  <si>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</si>
  <si>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</si>
  <si>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</si>
  <si>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</si>
  <si>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</si>
  <si>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</si>
  <si>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</si>
  <si>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</si>
  <si>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</si>
  <si>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</si>
  <si>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</si>
  <si>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</si>
  <si>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</si>
  <si>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</si>
  <si>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</si>
  <si>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</si>
  <si>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</si>
  <si>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</si>
  <si>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</si>
  <si>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</si>
  <si>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</si>
  <si>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</si>
  <si>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</si>
  <si>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</si>
  <si>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</si>
  <si>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</si>
  <si>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</si>
  <si>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</si>
  <si>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</si>
  <si>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</si>
  <si>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</si>
  <si>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</si>
  <si>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</si>
  <si>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</si>
  <si>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</si>
  <si>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</si>
  <si>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</si>
  <si>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</si>
  <si>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</si>
  <si>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</si>
  <si>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</si>
  <si>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</si>
  <si>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</si>
  <si>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</si>
  <si>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</si>
  <si>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</si>
  <si>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</si>
  <si>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</si>
  <si>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</si>
  <si>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</si>
  <si>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</si>
  <si>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</si>
  <si>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</si>
  <si>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</si>
  <si>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</si>
  <si>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</si>
  <si>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</si>
  <si>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</si>
  <si>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</si>
  <si>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</si>
  <si>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</si>
  <si>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</si>
  <si>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</si>
  <si>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</si>
  <si>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</si>
  <si>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</si>
  <si>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</si>
  <si>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</si>
  <si>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</si>
  <si>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</si>
  <si>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</si>
  <si>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</si>
  <si>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</si>
  <si>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</si>
  <si>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</si>
  <si>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</si>
  <si>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</si>
  <si>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</si>
  <si>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</si>
  <si>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</si>
  <si>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</si>
  <si>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</si>
  <si>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</si>
  <si>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</si>
  <si>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</si>
  <si>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</si>
  <si>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</si>
  <si>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</si>
  <si>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</si>
  <si>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</si>
  <si>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</si>
  <si>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</si>
  <si>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</si>
  <si>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</si>
  <si>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</si>
  <si>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</si>
  <si>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</si>
  <si>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</si>
  <si>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</si>
  <si>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</si>
  <si>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</si>
  <si>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</si>
  <si>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</si>
  <si>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</si>
  <si>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</si>
  <si>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</si>
  <si>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</si>
  <si>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</si>
  <si>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</si>
  <si>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</si>
  <si>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</si>
  <si>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</si>
  <si>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</si>
  <si>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</si>
  <si>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</si>
  <si>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</si>
  <si>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</si>
  <si>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</si>
  <si>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</si>
  <si>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</si>
  <si>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</si>
  <si>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</si>
  <si>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</si>
  <si>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</si>
  <si>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</si>
  <si>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</si>
  <si>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</si>
  <si>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</si>
  <si>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</si>
  <si>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</si>
  <si>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</si>
  <si>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</si>
  <si>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</si>
  <si>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</si>
  <si>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</si>
  <si>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</si>
  <si>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</si>
  <si>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</si>
  <si>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</si>
  <si>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</si>
  <si>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</si>
  <si>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</si>
  <si>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</si>
  <si>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</si>
  <si>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</si>
  <si>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</si>
  <si>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</si>
  <si>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</si>
  <si>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</si>
  <si>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</si>
  <si>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</si>
  <si>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</si>
  <si>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</si>
  <si>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</si>
  <si>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</si>
  <si>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</si>
  <si>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</si>
  <si>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</si>
  <si>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</si>
  <si>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</si>
  <si>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</si>
  <si>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</si>
  <si>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</si>
  <si>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</si>
  <si>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</si>
  <si>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</si>
  <si>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</si>
  <si>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</si>
  <si>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</si>
  <si>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</si>
  <si>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</si>
  <si>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</si>
  <si>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</si>
  <si>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</si>
  <si>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</si>
  <si>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</si>
  <si>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</si>
  <si>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</si>
  <si>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</si>
  <si>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</si>
  <si>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</si>
  <si>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</si>
  <si>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</si>
  <si>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</si>
  <si>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</si>
  <si>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</si>
  <si>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</si>
  <si>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</si>
  <si>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</si>
  <si>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</si>
  <si>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</si>
  <si>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</si>
  <si>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</si>
  <si>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</si>
  <si>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</si>
  <si>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</si>
  <si>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</si>
  <si>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</si>
  <si>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</si>
  <si>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</si>
  <si>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</si>
  <si>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</si>
  <si>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</si>
  <si>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</si>
  <si>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</si>
  <si>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</si>
  <si>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</si>
  <si>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</si>
  <si>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</si>
  <si>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</si>
  <si>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</si>
  <si>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</si>
  <si>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</si>
  <si>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</si>
  <si>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</si>
  <si>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</si>
  <si>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</si>
  <si>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</si>
  <si>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</si>
  <si>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</si>
  <si>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</si>
  <si>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</si>
  <si>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</si>
  <si>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</si>
  <si>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</si>
  <si>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</si>
  <si>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</si>
  <si>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</si>
  <si>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</si>
  <si>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</si>
  <si>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</si>
  <si>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</si>
  <si>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</si>
  <si>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</si>
  <si>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</si>
  <si>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</si>
  <si>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</si>
  <si>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</si>
  <si>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</si>
  <si>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</si>
  <si>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</si>
  <si>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</si>
  <si>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</si>
  <si>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</si>
  <si>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</si>
  <si>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</si>
  <si>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</si>
  <si>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</si>
  <si>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</si>
  <si>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</si>
  <si>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</si>
  <si>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</si>
  <si>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</si>
  <si>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</si>
  <si>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</si>
  <si>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</si>
  <si>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</si>
  <si>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</si>
  <si>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</si>
  <si>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</si>
  <si>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</si>
  <si>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</si>
  <si>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</si>
  <si>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</si>
  <si>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</si>
  <si>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</si>
  <si>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</si>
  <si>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</si>
  <si>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</si>
  <si>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</si>
  <si>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</si>
  <si>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</si>
  <si>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</si>
  <si>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</si>
  <si>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</si>
  <si>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</si>
  <si>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</si>
  <si>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</si>
  <si>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</si>
  <si>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</si>
  <si>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</si>
  <si>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</si>
  <si>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</si>
  <si>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</si>
  <si>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</si>
  <si>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</si>
  <si>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</si>
  <si>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</si>
  <si>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</si>
  <si>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</si>
  <si>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</si>
  <si>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</si>
  <si>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</si>
  <si>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</si>
  <si>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</si>
  <si>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</si>
  <si>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</si>
  <si>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</si>
  <si>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</si>
  <si>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</si>
  <si>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</si>
  <si>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</si>
  <si>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</si>
  <si>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</si>
  <si>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</si>
  <si>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</si>
  <si>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</si>
  <si>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</si>
  <si>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</si>
  <si>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</si>
  <si>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</si>
  <si>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</si>
  <si>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</si>
  <si>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</si>
  <si>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</si>
  <si>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</si>
  <si>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</si>
  <si>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</si>
  <si>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</si>
  <si>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</si>
  <si>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</si>
  <si>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</si>
  <si>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</si>
  <si>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</si>
  <si>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</si>
  <si>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</si>
  <si>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</si>
  <si>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</si>
  <si>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</si>
  <si>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</si>
  <si>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</si>
  <si>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</si>
  <si>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</si>
  <si>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</si>
  <si>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</si>
  <si>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</si>
  <si>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</si>
  <si>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</si>
  <si>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</si>
  <si>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</si>
  <si>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</si>
  <si>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</si>
  <si>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</si>
  <si>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</si>
  <si>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</si>
  <si>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</si>
  <si>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</si>
  <si>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</si>
  <si>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</si>
  <si>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</si>
  <si>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</si>
  <si>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</si>
  <si>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</si>
  <si>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</si>
  <si>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</si>
  <si>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</si>
  <si>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</si>
  <si>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</si>
  <si>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</si>
  <si>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</si>
  <si>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</si>
  <si>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</si>
  <si>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</si>
  <si>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</si>
  <si>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</si>
  <si>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</si>
  <si>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</si>
  <si>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</si>
  <si>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</si>
  <si>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</si>
  <si>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</si>
  <si>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</si>
  <si>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</si>
  <si>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</si>
  <si>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</si>
  <si>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</si>
  <si>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</si>
  <si>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</si>
  <si>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</si>
  <si>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</si>
  <si>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</si>
  <si>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</si>
  <si>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</si>
  <si>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</si>
  <si>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</si>
  <si>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</si>
  <si>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</si>
  <si>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</si>
  <si>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</si>
  <si>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</si>
  <si>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</si>
  <si>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</si>
  <si>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</si>
  <si>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</si>
  <si>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</si>
  <si>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</si>
  <si>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</si>
  <si>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</si>
  <si>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</si>
  <si>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</si>
  <si>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</si>
  <si>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</si>
  <si>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</si>
  <si>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</si>
  <si>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</si>
  <si>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</si>
  <si>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</si>
  <si>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</si>
  <si>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</si>
  <si>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</si>
  <si>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</si>
  <si>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</si>
  <si>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</si>
  <si>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</si>
  <si>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</si>
  <si>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</si>
  <si>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</si>
  <si>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</si>
  <si>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</si>
  <si>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</si>
  <si>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</si>
  <si>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</si>
  <si>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</si>
  <si>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</si>
  <si>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</si>
  <si>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</si>
  <si>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</si>
  <si>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</si>
  <si>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</si>
  <si>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</si>
  <si>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</si>
  <si>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</si>
  <si>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</si>
  <si>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</si>
  <si>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</si>
  <si>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</si>
  <si>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</si>
  <si>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</si>
  <si>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</si>
  <si>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</si>
  <si>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</si>
  <si>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</si>
  <si>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</si>
  <si>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</si>
  <si>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</si>
  <si>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</si>
  <si>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</si>
  <si>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</si>
  <si>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</si>
  <si>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</si>
  <si>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</si>
  <si>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</si>
  <si>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</si>
  <si>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</si>
  <si>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</si>
  <si>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</si>
  <si>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</si>
  <si>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</si>
  <si>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</si>
  <si>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</si>
  <si>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</si>
  <si>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</si>
  <si>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</si>
  <si>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</si>
  <si>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</si>
  <si>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</si>
  <si>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</si>
  <si>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</si>
  <si>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</si>
  <si>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</si>
  <si>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</si>
  <si>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</si>
  <si>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</si>
  <si>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</si>
  <si>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</si>
  <si>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</si>
  <si>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</si>
  <si>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</si>
  <si>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</si>
  <si>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</si>
  <si>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</si>
  <si>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</si>
  <si>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</si>
  <si>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</si>
  <si>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</si>
  <si>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</si>
  <si>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</si>
  <si>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</si>
  <si>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</si>
  <si>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</si>
  <si>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</si>
  <si>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</si>
  <si>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</si>
  <si>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</si>
  <si>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</si>
  <si>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</si>
  <si>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</si>
  <si>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</si>
  <si>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</si>
  <si>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</si>
  <si>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</si>
  <si>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</si>
  <si>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</si>
  <si>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</si>
  <si>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</si>
  <si>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</si>
  <si>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</si>
  <si>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</si>
  <si>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</si>
  <si>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</si>
  <si>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</si>
  <si>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</si>
  <si>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</si>
  <si>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</si>
  <si>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</si>
  <si>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</si>
  <si>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</si>
  <si>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</si>
  <si>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</si>
  <si>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</si>
  <si>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</si>
  <si>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</si>
  <si>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</si>
  <si>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</si>
  <si>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</si>
  <si>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</si>
  <si>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</si>
  <si>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</si>
  <si>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</si>
  <si>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</si>
  <si>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</si>
  <si>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</si>
  <si>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</si>
  <si>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</si>
  <si>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</si>
  <si>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</si>
  <si>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</si>
  <si>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</si>
  <si>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</si>
  <si>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</si>
  <si>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</si>
  <si>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</si>
  <si>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</si>
  <si>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</si>
  <si>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</si>
  <si>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</si>
  <si>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</si>
  <si>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</si>
  <si>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</si>
  <si>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</si>
  <si>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</si>
  <si>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</si>
  <si>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</si>
  <si>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</si>
  <si>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</si>
  <si>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</si>
  <si>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</si>
  <si>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</si>
  <si>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</si>
  <si>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</si>
  <si>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</si>
  <si>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</si>
  <si>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</si>
  <si>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</si>
  <si>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</si>
  <si>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</si>
  <si>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</si>
  <si>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</si>
  <si>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</si>
  <si>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</si>
  <si>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</si>
  <si>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</si>
  <si>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</si>
  <si>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</si>
  <si>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</si>
  <si>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</si>
  <si>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</si>
  <si>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</si>
  <si>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</si>
  <si>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</si>
  <si>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</si>
  <si>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</si>
  <si>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</si>
  <si>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</si>
  <si>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</si>
  <si>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</si>
  <si>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</si>
  <si>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</si>
  <si>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</si>
  <si>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</si>
  <si>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</si>
  <si>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</si>
  <si>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</si>
  <si>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</si>
  <si>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</si>
  <si>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</si>
  <si>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</si>
  <si>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</si>
  <si>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</si>
  <si>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</si>
  <si>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</si>
  <si>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</si>
  <si>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</si>
  <si>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</si>
  <si>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</si>
  <si>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</si>
  <si>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</si>
  <si>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</si>
  <si>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</si>
  <si>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</si>
  <si>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</si>
  <si>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</si>
  <si>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</si>
  <si>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</si>
  <si>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</si>
  <si>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</si>
  <si>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</si>
  <si>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</si>
  <si>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</si>
  <si>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</si>
  <si>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</si>
  <si>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</si>
  <si>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</si>
  <si>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</si>
  <si>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</si>
  <si>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</si>
  <si>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</si>
  <si>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</si>
  <si>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</si>
  <si>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</si>
  <si>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</si>
  <si>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</si>
  <si>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</si>
  <si>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</si>
  <si>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</si>
  <si>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</si>
  <si>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</si>
  <si>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</si>
  <si>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</si>
  <si>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</si>
  <si>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</si>
  <si>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</si>
  <si>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</si>
  <si>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</si>
  <si>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</si>
  <si>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</si>
  <si>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</si>
  <si>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</si>
  <si>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</si>
  <si>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</si>
  <si>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</si>
  <si>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</si>
  <si>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</si>
  <si>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</si>
  <si>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</si>
  <si>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</si>
  <si>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</si>
  <si>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</si>
  <si>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</si>
  <si>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</si>
  <si>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</si>
  <si>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</si>
  <si>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</si>
  <si>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</si>
  <si>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</si>
  <si>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</si>
  <si>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</si>
  <si>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</si>
  <si>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</si>
  <si>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</si>
  <si>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</si>
  <si>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</si>
  <si>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</si>
  <si>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</si>
  <si>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</si>
  <si>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</si>
  <si>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</si>
  <si>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</si>
  <si>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</si>
  <si>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</si>
  <si>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</si>
  <si>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</si>
  <si>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</si>
  <si>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</si>
  <si>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</si>
  <si>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</si>
  <si>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</si>
  <si>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</si>
  <si>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</si>
  <si>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</si>
  <si>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</si>
  <si>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</si>
  <si>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</si>
  <si>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</si>
  <si>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</si>
  <si>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</si>
  <si>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</si>
  <si>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</si>
  <si>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</si>
  <si>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</si>
  <si>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</si>
  <si>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</si>
  <si>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</si>
  <si>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</si>
  <si>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</si>
  <si>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</si>
  <si>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</si>
  <si>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</si>
  <si>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</si>
  <si>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</si>
  <si>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</si>
  <si>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</si>
  <si>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</si>
  <si>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</si>
  <si>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</si>
  <si>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</si>
  <si>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</si>
  <si>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</si>
  <si>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</si>
  <si>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</si>
  <si>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</si>
  <si>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</si>
  <si>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</si>
  <si>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</si>
  <si>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</si>
  <si>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</si>
  <si>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</si>
  <si>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</si>
  <si>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</si>
  <si>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</si>
  <si>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</si>
  <si>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</si>
  <si>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</si>
  <si>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</si>
  <si>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</si>
  <si>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</si>
  <si>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</si>
  <si>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</si>
  <si>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</si>
  <si>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</si>
  <si>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</si>
  <si>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</si>
  <si>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</si>
  <si>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</si>
  <si>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</si>
  <si>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</si>
  <si>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</si>
  <si>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</si>
  <si>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</si>
  <si>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</si>
  <si>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</si>
  <si>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</si>
  <si>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</si>
  <si>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</si>
  <si>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</si>
  <si>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</si>
  <si>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</si>
  <si>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</si>
  <si>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</si>
  <si>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</si>
  <si>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</si>
  <si>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</si>
  <si>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</si>
  <si>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</si>
  <si>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</si>
  <si>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</si>
  <si>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</si>
  <si>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</si>
  <si>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</si>
  <si>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</si>
  <si>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</si>
  <si>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</si>
  <si>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</si>
  <si>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</si>
  <si>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</si>
  <si>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</si>
  <si>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</si>
  <si>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</si>
  <si>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</si>
  <si>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</si>
  <si>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</si>
  <si>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</si>
  <si>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</si>
  <si>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</si>
  <si>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</si>
  <si>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</si>
  <si>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</si>
  <si>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</si>
  <si>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</si>
  <si>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</si>
  <si>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</si>
  <si>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</si>
  <si>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</si>
  <si>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</si>
  <si>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</si>
  <si>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</si>
  <si>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</si>
  <si>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</si>
  <si>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</si>
  <si>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</si>
  <si>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</si>
  <si>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</si>
  <si>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</si>
  <si>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</si>
  <si>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</si>
  <si>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</si>
  <si>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</si>
  <si>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</si>
  <si>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</si>
  <si>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</si>
  <si>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</si>
  <si>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</si>
  <si>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</si>
  <si>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</si>
  <si>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</si>
  <si>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</si>
  <si>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</si>
  <si>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</si>
  <si>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</si>
  <si>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</si>
  <si>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</si>
  <si>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</si>
  <si>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</si>
  <si>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</si>
  <si>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</si>
  <si>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</si>
  <si>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</si>
  <si>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</si>
  <si>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</si>
  <si>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</si>
  <si>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</si>
  <si>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</si>
  <si>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</si>
  <si>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</si>
  <si>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</si>
  <si>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</si>
  <si>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</si>
  <si>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</si>
  <si>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</si>
  <si>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</si>
  <si>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</si>
  <si>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</si>
  <si>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</si>
  <si>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</si>
  <si>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</si>
  <si>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</si>
  <si>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</si>
  <si>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</si>
  <si>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</si>
  <si>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</si>
  <si>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</si>
  <si>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</si>
  <si>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</si>
  <si>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</si>
  <si>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</si>
  <si>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</si>
  <si>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</si>
  <si>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</si>
  <si>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</si>
  <si>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</si>
  <si>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</si>
  <si>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</si>
  <si>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</si>
  <si>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</si>
  <si>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</si>
  <si>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</si>
  <si>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</si>
  <si>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</si>
  <si>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</si>
  <si>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</si>
  <si>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</si>
  <si>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</si>
  <si>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</si>
  <si>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</si>
  <si>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</si>
  <si>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</si>
  <si>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</si>
  <si>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</si>
  <si>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</si>
  <si>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</si>
  <si>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</si>
  <si>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</si>
  <si>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</si>
  <si>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</si>
  <si>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</si>
  <si>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</si>
  <si>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</si>
  <si>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</si>
  <si>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</si>
  <si>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</si>
  <si>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</si>
  <si>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</si>
  <si>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</si>
  <si>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</si>
  <si>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</si>
  <si>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</si>
  <si>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</si>
  <si>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</si>
  <si>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</si>
  <si>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</si>
  <si>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</si>
  <si>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</si>
  <si>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</si>
  <si>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</si>
  <si>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</si>
  <si>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</si>
  <si>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</si>
  <si>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</si>
  <si>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</si>
  <si>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</si>
  <si>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</si>
  <si>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</si>
  <si>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</si>
  <si>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</si>
  <si>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</si>
  <si>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</si>
  <si>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</si>
  <si>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</si>
  <si>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</si>
  <si>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</si>
  <si>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</si>
  <si>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</si>
  <si>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</si>
  <si>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</si>
  <si>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</si>
  <si>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</si>
  <si>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</si>
  <si>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</si>
  <si>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</si>
  <si>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</si>
  <si>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</si>
  <si>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</si>
  <si>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</si>
  <si>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</si>
  <si>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</si>
  <si>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</si>
  <si>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</si>
  <si>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</si>
  <si>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</si>
  <si>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</si>
  <si>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</si>
  <si>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</si>
  <si>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</si>
  <si>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</si>
  <si>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</si>
  <si>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</si>
  <si>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</si>
  <si>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</si>
  <si>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</si>
  <si>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</si>
  <si>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</si>
  <si>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</si>
  <si>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</si>
  <si>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</si>
  <si>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</si>
  <si>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</si>
  <si>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</si>
  <si>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</si>
  <si>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</si>
  <si>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</si>
  <si>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</si>
  <si>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</si>
  <si>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</si>
  <si>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</si>
  <si>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</si>
  <si>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</si>
  <si>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</si>
  <si>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</si>
  <si>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</si>
  <si>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</si>
  <si>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</si>
  <si>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</si>
  <si>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</si>
  <si>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</si>
  <si>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</si>
  <si>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</si>
  <si>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</si>
  <si>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</si>
  <si>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</si>
  <si>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</si>
  <si>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</si>
  <si>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</si>
  <si>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</si>
  <si>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</si>
  <si>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</si>
  <si>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</si>
  <si>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</si>
  <si>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</si>
  <si>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</si>
  <si>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</si>
  <si>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</si>
  <si>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</si>
  <si>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</si>
  <si>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</si>
  <si>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</si>
  <si>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</si>
  <si>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</si>
  <si>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</si>
  <si>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</si>
  <si>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</si>
  <si>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</si>
  <si>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</si>
  <si>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</si>
  <si>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</si>
  <si>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</si>
  <si>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</si>
  <si>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</si>
  <si>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</si>
  <si>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</si>
  <si>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</si>
  <si>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</si>
  <si>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</si>
  <si>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</si>
  <si>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</si>
  <si>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</si>
  <si>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</si>
  <si>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</si>
  <si>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</si>
  <si>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</si>
  <si>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</si>
  <si>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</si>
  <si>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</si>
  <si>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</si>
  <si>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</si>
  <si>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</si>
  <si>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</si>
  <si>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</si>
  <si>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</si>
  <si>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</si>
  <si>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</si>
  <si>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</si>
  <si>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</si>
  <si>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</si>
  <si>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</si>
  <si>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</si>
  <si>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</si>
  <si>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</si>
  <si>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</si>
  <si>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</si>
  <si>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</si>
  <si>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</si>
  <si>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</si>
  <si>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</si>
  <si>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</si>
  <si>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</si>
  <si>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</si>
  <si>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</si>
  <si>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</si>
  <si>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</si>
  <si>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</si>
  <si>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</si>
  <si>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</si>
  <si>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</si>
  <si>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</si>
  <si>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</si>
  <si>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</si>
  <si>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</si>
  <si>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</si>
  <si>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</si>
  <si>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</si>
  <si>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</si>
  <si>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</si>
  <si>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</si>
  <si>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</si>
  <si>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</si>
  <si>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</si>
  <si>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</si>
  <si>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</si>
  <si>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</si>
  <si>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</si>
  <si>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</si>
  <si>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</si>
  <si>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</si>
  <si>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</si>
  <si>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</si>
  <si>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</si>
  <si>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</si>
  <si>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</si>
  <si>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</si>
  <si>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</si>
  <si>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</si>
  <si>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</si>
  <si>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</si>
  <si>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</si>
  <si>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</si>
  <si>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</si>
  <si>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</si>
  <si>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</si>
  <si>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</si>
  <si>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</si>
  <si>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</si>
  <si>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</si>
  <si>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</si>
  <si>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</si>
  <si>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</si>
  <si>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</si>
  <si>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</si>
  <si>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</si>
  <si>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</si>
  <si>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</si>
  <si>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</si>
  <si>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</si>
  <si>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</si>
  <si>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</si>
  <si>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</si>
  <si>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</si>
  <si>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</si>
  <si>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</si>
  <si>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</si>
  <si>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</si>
  <si>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</si>
  <si>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</si>
  <si>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</si>
  <si>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</si>
  <si>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</si>
  <si>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</si>
  <si>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</si>
  <si>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</si>
  <si>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</si>
  <si>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</si>
  <si>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</si>
  <si>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</si>
  <si>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</si>
  <si>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</si>
  <si>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</si>
  <si>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</si>
  <si>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</si>
  <si>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</si>
  <si>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</si>
  <si>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</si>
  <si>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</si>
  <si>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</si>
  <si>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</si>
  <si>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</si>
  <si>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</si>
  <si>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</si>
  <si>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</si>
  <si>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</si>
  <si>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</si>
  <si>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</si>
  <si>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</si>
  <si>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</si>
  <si>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</si>
  <si>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</si>
  <si>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</si>
  <si>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</si>
  <si>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</si>
  <si>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</si>
  <si>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</si>
  <si>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</si>
  <si>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</si>
  <si>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</si>
  <si>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</si>
  <si>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</si>
  <si>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</si>
  <si>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</si>
  <si>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</si>
  <si>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</si>
  <si>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</si>
  <si>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</si>
  <si>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</si>
  <si>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</si>
  <si>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</si>
  <si>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</si>
  <si>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</si>
  <si>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</si>
  <si>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</si>
  <si>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</si>
  <si>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</si>
  <si>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</si>
  <si>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</si>
  <si>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</si>
  <si>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</si>
  <si>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</si>
  <si>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</si>
  <si>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</si>
  <si>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</si>
  <si>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</si>
  <si>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</si>
  <si>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</si>
  <si>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</si>
  <si>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</si>
  <si>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</si>
  <si>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</si>
  <si>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</si>
  <si>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</si>
  <si>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</si>
  <si>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</si>
  <si>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</si>
  <si>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</si>
  <si>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</si>
  <si>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</si>
  <si>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</si>
  <si>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</si>
  <si>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</si>
  <si>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</si>
  <si>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</si>
  <si>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</si>
  <si>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</si>
  <si>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</si>
  <si>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</si>
  <si>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</si>
  <si>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</si>
  <si>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</si>
  <si>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</si>
  <si>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</si>
  <si>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</si>
  <si>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</si>
  <si>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</si>
  <si>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</si>
  <si>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</si>
  <si>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</si>
  <si>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</si>
  <si>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</si>
  <si>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</si>
  <si>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</si>
  <si>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</si>
  <si>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</si>
  <si>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</si>
  <si>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</si>
  <si>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</si>
  <si>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</si>
  <si>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</si>
  <si>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</si>
  <si>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</si>
  <si>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</si>
  <si>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</si>
  <si>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</si>
  <si>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</si>
  <si>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</si>
  <si>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</si>
  <si>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</si>
  <si>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</si>
  <si>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</si>
  <si>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</si>
  <si>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</si>
  <si>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</si>
  <si>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</si>
  <si>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</si>
  <si>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</si>
  <si>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</si>
  <si>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</si>
  <si>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</si>
  <si>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</si>
  <si>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</si>
  <si>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</si>
  <si>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</si>
  <si>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</si>
  <si>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</si>
  <si>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</si>
  <si>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</si>
  <si>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</si>
  <si>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</si>
  <si>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</si>
  <si>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</si>
  <si>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</si>
  <si>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</si>
  <si>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</si>
  <si>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</si>
  <si>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</si>
  <si>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</si>
  <si>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</si>
  <si>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</si>
  <si>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</si>
  <si>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</si>
  <si>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</si>
  <si>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</si>
  <si>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</si>
  <si>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</si>
  <si>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</si>
  <si>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</si>
  <si>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</si>
  <si>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</si>
  <si>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</si>
  <si>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</si>
  <si>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</si>
  <si>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</si>
  <si>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</si>
  <si>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</si>
  <si>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</si>
  <si>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</si>
  <si>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</si>
  <si>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</si>
  <si>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</si>
  <si>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</si>
  <si>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</si>
  <si>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</si>
  <si>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</si>
  <si>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</si>
  <si>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</si>
  <si>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</si>
  <si>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</si>
  <si>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</si>
  <si>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</si>
  <si>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</si>
  <si>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</si>
  <si>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</si>
  <si>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</si>
  <si>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</si>
  <si>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</si>
  <si>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</si>
  <si>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</si>
  <si>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</si>
  <si>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</si>
  <si>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</si>
  <si>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</si>
  <si>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</si>
  <si>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</si>
  <si>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</si>
  <si>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</si>
  <si>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</si>
  <si>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</si>
  <si>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</si>
  <si>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</si>
  <si>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</si>
  <si>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</si>
  <si>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</si>
  <si>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</si>
  <si>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</si>
  <si>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</si>
  <si>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</si>
  <si>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</si>
  <si>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</si>
  <si>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</si>
  <si>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</si>
  <si>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</si>
  <si>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</si>
  <si>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</si>
  <si>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</si>
  <si>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</si>
  <si>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</si>
  <si>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</si>
  <si>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</si>
  <si>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</si>
  <si>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</si>
  <si>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</si>
  <si>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</si>
  <si>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</si>
  <si>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</si>
  <si>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</si>
  <si>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</si>
  <si>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</si>
  <si>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</si>
  <si>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</si>
  <si>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</si>
  <si>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</si>
  <si>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</si>
  <si>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</si>
  <si>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</si>
  <si>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</si>
  <si>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</si>
  <si>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</si>
  <si>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</si>
  <si>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</si>
  <si>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</si>
  <si>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</si>
  <si>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</si>
  <si>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</si>
  <si>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</si>
  <si>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</si>
  <si>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</si>
  <si>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</si>
  <si>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</si>
  <si>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</si>
  <si>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</si>
  <si>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</si>
  <si>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</si>
  <si>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</si>
  <si>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</si>
  <si>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</si>
  <si>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</si>
  <si>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</si>
  <si>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</si>
  <si>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</si>
  <si>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</si>
  <si>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</si>
  <si>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</si>
  <si>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</si>
  <si>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</si>
  <si>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</si>
  <si>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</si>
  <si>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</si>
  <si>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</si>
  <si>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</si>
  <si>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</si>
  <si>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</si>
  <si>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</si>
  <si>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</si>
  <si>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</si>
  <si>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</si>
  <si>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</si>
  <si>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</si>
  <si>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</si>
  <si>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</si>
  <si>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</si>
  <si>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</si>
  <si>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</si>
  <si>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</si>
  <si>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</si>
  <si>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</si>
  <si>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</si>
  <si>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</si>
  <si>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</si>
  <si>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</si>
  <si>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</si>
  <si>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</si>
  <si>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</si>
  <si>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</si>
  <si>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</si>
  <si>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</si>
  <si>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</si>
  <si>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</si>
  <si>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</si>
  <si>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</si>
  <si>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</si>
  <si>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</si>
  <si>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</si>
  <si>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</si>
  <si>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</si>
  <si>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</si>
  <si>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</si>
  <si>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</si>
  <si>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</si>
  <si>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</si>
  <si>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</si>
  <si>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</si>
  <si>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</si>
  <si>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</si>
  <si>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</si>
  <si>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</si>
  <si>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</si>
  <si>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</si>
  <si>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</si>
  <si>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</si>
  <si>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</si>
  <si>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</si>
  <si>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</si>
  <si>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</si>
  <si>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</si>
  <si>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</si>
  <si>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</si>
  <si>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</si>
  <si>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</si>
  <si>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</si>
  <si>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</si>
  <si>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</si>
  <si>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</si>
  <si>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</si>
  <si>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</si>
  <si>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</si>
  <si>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</si>
  <si>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</si>
  <si>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</si>
  <si>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</si>
  <si>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</si>
  <si>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</si>
  <si>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</si>
  <si>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</si>
  <si>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</si>
  <si>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</si>
  <si>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</si>
  <si>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</si>
  <si>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</si>
  <si>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</si>
  <si>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</si>
  <si>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</si>
  <si>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</si>
  <si>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</si>
  <si>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</si>
  <si>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</si>
  <si>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</si>
  <si>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</si>
  <si>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</si>
  <si>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</si>
  <si>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</si>
  <si>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</si>
  <si>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</si>
  <si>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</si>
  <si>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</si>
  <si>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</si>
  <si>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</si>
  <si>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</si>
  <si>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</si>
  <si>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</si>
  <si>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</si>
  <si>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</si>
  <si>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</si>
  <si>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</si>
  <si>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</si>
  <si>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</si>
  <si>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</si>
  <si>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</si>
  <si>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</si>
  <si>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</si>
  <si>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</si>
  <si>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</si>
  <si>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</si>
  <si>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</si>
  <si>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</si>
  <si>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</si>
  <si>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</si>
  <si>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</si>
  <si>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</si>
  <si>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</si>
  <si>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</si>
  <si>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</si>
  <si>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</si>
  <si>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</si>
  <si>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</si>
  <si>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</si>
  <si>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</si>
  <si>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</si>
  <si>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</si>
  <si>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</si>
  <si>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</si>
  <si>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</si>
  <si>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</si>
  <si>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</si>
  <si>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</si>
  <si>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</si>
  <si>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</si>
  <si>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</si>
  <si>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</si>
  <si>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</si>
  <si>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</si>
  <si>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</si>
  <si>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</si>
  <si>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</si>
  <si>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</si>
  <si>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</si>
  <si>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</si>
  <si>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</si>
  <si>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</si>
  <si>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</si>
  <si>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</si>
  <si>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</si>
  <si>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</si>
  <si>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</si>
  <si>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</si>
  <si>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</si>
  <si>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</si>
  <si>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</si>
  <si>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</si>
  <si>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</si>
  <si>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</si>
  <si>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</si>
  <si>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</si>
  <si>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</si>
  <si>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</si>
  <si>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</si>
  <si>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</si>
  <si>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</si>
  <si>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</si>
  <si>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</si>
  <si>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</si>
  <si>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</si>
  <si>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</si>
  <si>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</si>
  <si>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</si>
  <si>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</si>
  <si>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</si>
  <si>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</si>
  <si>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</si>
  <si>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</si>
  <si>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</si>
  <si>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</si>
  <si>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</si>
  <si>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</si>
  <si>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</si>
  <si>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</si>
  <si>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</si>
  <si>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</si>
  <si>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</si>
  <si>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</si>
  <si>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</si>
  <si>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</si>
  <si>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</si>
  <si>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</si>
  <si>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</si>
  <si>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</si>
  <si>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</si>
  <si>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</si>
  <si>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</si>
  <si>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</si>
  <si>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</si>
  <si>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</si>
  <si>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</si>
  <si>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</si>
  <si>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</si>
  <si>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</si>
  <si>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</si>
  <si>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</si>
  <si>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</si>
  <si>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</si>
  <si>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</si>
  <si>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</si>
  <si>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</si>
  <si>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</si>
  <si>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</si>
  <si>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</si>
  <si>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</si>
  <si>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</si>
  <si>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</si>
  <si>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</si>
  <si>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</si>
  <si>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</si>
  <si>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</si>
  <si>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</si>
  <si>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</si>
  <si>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</si>
  <si>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</si>
  <si>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</si>
  <si>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</si>
  <si>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</si>
  <si>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</si>
  <si>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</si>
  <si>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</si>
  <si>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</si>
  <si>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</si>
  <si>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</si>
  <si>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</si>
  <si>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</si>
  <si>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</si>
  <si>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</si>
  <si>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</si>
  <si>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</si>
  <si>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</si>
  <si>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</si>
  <si>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</si>
  <si>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</si>
  <si>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</si>
  <si>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</si>
  <si>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</si>
  <si>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</si>
  <si>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</si>
  <si>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</si>
  <si>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</si>
  <si>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</si>
  <si>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</si>
  <si>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</si>
  <si>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</si>
  <si>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</si>
  <si>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</si>
  <si>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</si>
  <si>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</si>
  <si>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</si>
  <si>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</si>
  <si>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</si>
  <si>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</si>
  <si>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</si>
  <si>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</si>
  <si>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</si>
  <si>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</si>
  <si>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</si>
  <si>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</si>
  <si>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</si>
  <si>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</si>
  <si>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</si>
  <si>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</si>
  <si>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</si>
  <si>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</si>
  <si>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</si>
  <si>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</si>
  <si>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</si>
  <si>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</si>
  <si>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</si>
  <si>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</si>
  <si>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</si>
  <si>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</si>
  <si>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</si>
  <si>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</si>
  <si>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</si>
  <si>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</si>
  <si>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</si>
  <si>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</si>
  <si>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</si>
  <si>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</si>
  <si>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</si>
  <si>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</si>
  <si>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</si>
  <si>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</si>
  <si>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</si>
  <si>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</si>
  <si>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</si>
  <si>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</si>
  <si>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</si>
  <si>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</si>
  <si>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</si>
  <si>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</si>
  <si>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</si>
  <si>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</si>
  <si>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</si>
  <si>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</si>
  <si>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</si>
  <si>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</si>
  <si>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</si>
  <si>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</si>
  <si>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</si>
  <si>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</si>
  <si>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</si>
  <si>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</si>
  <si>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</si>
  <si>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</si>
  <si>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</si>
  <si>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</si>
  <si>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</si>
  <si>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</si>
  <si>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</si>
  <si>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</si>
  <si>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</si>
  <si>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</si>
  <si>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</si>
  <si>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</si>
  <si>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</si>
  <si>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</si>
  <si>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</si>
  <si>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</si>
  <si>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</si>
  <si>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</si>
  <si>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</si>
  <si>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</si>
  <si>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</si>
  <si>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</si>
  <si>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</si>
  <si>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</si>
  <si>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</si>
  <si>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</si>
  <si>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</si>
  <si>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</si>
  <si>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</si>
  <si>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</si>
  <si>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</si>
  <si>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</si>
  <si>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</si>
  <si>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</si>
  <si>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</si>
  <si>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</si>
  <si>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</si>
  <si>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</si>
  <si>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</si>
  <si>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</si>
  <si>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</si>
  <si>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</si>
  <si>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</si>
  <si>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</si>
  <si>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</si>
  <si>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</si>
  <si>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</si>
  <si>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</si>
  <si>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</si>
  <si>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</si>
  <si>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</si>
  <si>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</si>
  <si>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</si>
  <si>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</si>
  <si>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</si>
  <si>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</si>
  <si>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</si>
  <si>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</si>
  <si>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</si>
  <si>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</si>
  <si>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</si>
  <si>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</si>
  <si>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</si>
  <si>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</si>
  <si>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</si>
  <si>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</si>
  <si>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</si>
  <si>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</si>
  <si>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</si>
  <si>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</si>
  <si>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</si>
  <si>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</si>
  <si>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</si>
  <si>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</si>
  <si>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</si>
  <si>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</si>
  <si>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</si>
  <si>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</si>
  <si>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</si>
  <si>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</si>
  <si>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</si>
  <si>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</si>
  <si>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</si>
  <si>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</si>
  <si>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</si>
  <si>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</si>
  <si>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</si>
  <si>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</si>
  <si>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</si>
  <si>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</si>
  <si>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</si>
  <si>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</si>
  <si>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</si>
  <si>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</si>
  <si>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</si>
  <si>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</si>
  <si>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</si>
  <si>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</si>
  <si>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</si>
  <si>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</si>
  <si>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</si>
  <si>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</si>
  <si>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</si>
  <si>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</si>
  <si>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</si>
  <si>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</si>
  <si>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</si>
  <si>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</si>
  <si>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</si>
  <si>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</si>
  <si>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</si>
  <si>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</si>
  <si>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</si>
  <si>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</si>
  <si>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</si>
  <si>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</si>
  <si>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</si>
  <si>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</si>
  <si>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</si>
  <si>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</si>
  <si>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</si>
  <si>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</si>
  <si>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</si>
  <si>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</si>
  <si>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</si>
  <si>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</si>
  <si>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</si>
  <si>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</si>
  <si>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</si>
  <si>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</si>
  <si>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</si>
  <si>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</si>
  <si>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</si>
  <si>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</si>
  <si>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</si>
  <si>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</si>
  <si>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</si>
  <si>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</si>
  <si>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</si>
  <si>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</si>
  <si>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</si>
  <si>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</si>
  <si>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</si>
  <si>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</si>
  <si>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</si>
  <si>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</si>
  <si>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</si>
  <si>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</si>
  <si>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</si>
  <si>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</si>
  <si>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</si>
  <si>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</si>
  <si>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</si>
  <si>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</si>
  <si>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</si>
  <si>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</si>
  <si>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</si>
  <si>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</si>
  <si>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</si>
  <si>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</si>
  <si>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</si>
  <si>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</si>
  <si>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</si>
  <si>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</si>
  <si>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</si>
  <si>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</si>
  <si>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</si>
  <si>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</si>
  <si>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</si>
  <si>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</si>
  <si>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</si>
  <si>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</si>
  <si>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</si>
  <si>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</si>
  <si>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</si>
  <si>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</si>
  <si>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</si>
  <si>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</si>
  <si>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</si>
  <si>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</si>
  <si>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</si>
  <si>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</si>
  <si>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</si>
  <si>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</si>
  <si>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</si>
  <si>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</si>
  <si>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</si>
  <si>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</si>
  <si>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</si>
  <si>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</si>
  <si>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</si>
  <si>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</si>
  <si>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</si>
  <si>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</si>
  <si>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</si>
  <si>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</si>
  <si>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</si>
  <si>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</si>
  <si>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</si>
  <si>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</si>
  <si>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</si>
  <si>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</si>
  <si>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</si>
  <si>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</si>
  <si>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</si>
  <si>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</si>
  <si>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</si>
  <si>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</si>
  <si>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</si>
  <si>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</si>
  <si>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</si>
  <si>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</si>
  <si>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</si>
  <si>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</si>
  <si>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</si>
  <si>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</si>
  <si>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</si>
  <si>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</si>
  <si>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</si>
  <si>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</si>
  <si>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</si>
  <si>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</si>
  <si>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</si>
  <si>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</si>
  <si>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</si>
  <si>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</si>
  <si>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</si>
  <si>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</si>
  <si>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</si>
  <si>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</si>
  <si>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</si>
  <si>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</si>
  <si>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</si>
  <si>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</si>
  <si>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</si>
  <si>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</si>
  <si>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</si>
  <si>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</si>
  <si>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</si>
  <si>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</si>
  <si>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</si>
  <si>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</si>
  <si>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</si>
  <si>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</si>
  <si>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</si>
  <si>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</si>
  <si>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</si>
  <si>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</si>
  <si>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</si>
  <si>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</si>
  <si>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</si>
  <si>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</si>
  <si>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</si>
  <si>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</si>
  <si>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</si>
  <si>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</si>
  <si>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</si>
  <si>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</si>
  <si>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</si>
  <si>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</si>
  <si>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</si>
  <si>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</si>
  <si>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</si>
  <si>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</si>
  <si>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</si>
  <si>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</si>
  <si>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</si>
  <si>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</si>
  <si>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</si>
  <si>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</si>
  <si>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</si>
  <si>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</si>
  <si>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</si>
  <si>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</si>
  <si>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</si>
  <si>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</si>
  <si>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</si>
  <si>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</si>
  <si>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</si>
  <si>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</si>
  <si>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</si>
  <si>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</si>
  <si>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</si>
  <si>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</si>
  <si>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</si>
  <si>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</si>
  <si>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</si>
  <si>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</si>
  <si>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</si>
  <si>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</si>
  <si>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</si>
  <si>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</si>
  <si>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</si>
  <si>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</si>
  <si>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</si>
  <si>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</si>
  <si>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</si>
  <si>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</si>
  <si>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</si>
  <si>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</si>
  <si>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</si>
  <si>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</si>
  <si>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</si>
  <si>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</si>
  <si>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</si>
  <si>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</si>
  <si>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</si>
  <si>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</si>
  <si>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</si>
  <si>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</si>
  <si>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</si>
  <si>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</si>
  <si>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</si>
  <si>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</si>
  <si>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</si>
  <si>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</si>
  <si>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</si>
  <si>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</si>
  <si>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</si>
  <si>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</si>
  <si>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</si>
  <si>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</si>
  <si>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</si>
  <si>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</si>
  <si>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</si>
  <si>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</si>
  <si>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</si>
  <si>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</si>
  <si>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</si>
  <si>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</si>
  <si>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</si>
  <si>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</si>
  <si>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</si>
  <si>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</si>
  <si>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</si>
  <si>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</si>
  <si>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</si>
  <si>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</si>
  <si>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</si>
  <si>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</si>
  <si>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</si>
  <si>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</si>
  <si>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</si>
  <si>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</si>
  <si>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</si>
  <si>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</si>
  <si>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</si>
  <si>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</si>
  <si>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</si>
  <si>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</si>
  <si>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</si>
  <si>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</si>
  <si>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</si>
  <si>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</si>
  <si>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</si>
  <si>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</si>
  <si>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</si>
  <si>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</si>
  <si>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</si>
  <si>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</si>
  <si>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</si>
  <si>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</si>
  <si>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</si>
  <si>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</si>
  <si>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</si>
  <si>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</si>
  <si>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</si>
  <si>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</si>
  <si>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</si>
  <si>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</si>
  <si>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</si>
  <si>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</si>
  <si>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</si>
  <si>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</si>
  <si>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</si>
  <si>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</si>
  <si>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</si>
  <si>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</si>
  <si>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</si>
  <si>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</si>
  <si>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</si>
  <si>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</si>
  <si>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</si>
  <si>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</si>
  <si>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</si>
  <si>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</si>
  <si>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</si>
  <si>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</si>
  <si>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</si>
  <si>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</si>
  <si>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</si>
  <si>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</si>
  <si>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</si>
  <si>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</si>
  <si>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</si>
  <si>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</si>
  <si>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</si>
  <si>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</si>
  <si>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</si>
  <si>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</si>
  <si>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</si>
  <si>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</si>
  <si>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</si>
  <si>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</si>
  <si>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</si>
  <si>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</si>
  <si>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</si>
  <si>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</si>
  <si>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</si>
  <si>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</si>
  <si>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</si>
  <si>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</si>
  <si>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</si>
  <si>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</si>
  <si>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</si>
  <si>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</si>
  <si>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</si>
  <si>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</si>
  <si>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</si>
  <si>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</si>
  <si>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</si>
  <si>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</si>
  <si>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</si>
  <si>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</si>
  <si>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</si>
  <si>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</si>
  <si>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</si>
  <si>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</si>
  <si>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</si>
  <si>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</si>
  <si>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</si>
  <si>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</si>
  <si>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</si>
  <si>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</si>
  <si>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</si>
  <si>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</si>
  <si>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</si>
  <si>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</si>
  <si>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</si>
  <si>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</si>
  <si>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</si>
  <si>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</si>
  <si>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</si>
  <si>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</si>
  <si>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</si>
  <si>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</si>
  <si>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</si>
  <si>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</si>
  <si>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</si>
  <si>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</si>
  <si>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</si>
  <si>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</si>
  <si>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</si>
  <si>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</si>
  <si>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</si>
  <si>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</si>
  <si>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</si>
  <si>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</si>
  <si>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</si>
  <si>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</si>
  <si>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</si>
  <si>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</si>
  <si>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</si>
  <si>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</si>
  <si>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</si>
  <si>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</si>
  <si>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</si>
  <si>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</si>
  <si>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</si>
  <si>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</si>
  <si>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</si>
  <si>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</si>
  <si>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</si>
  <si>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</si>
  <si>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</si>
  <si>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</si>
  <si>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</si>
  <si>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</si>
  <si>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</si>
  <si>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</si>
  <si>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</si>
  <si>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</si>
  <si>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</si>
  <si>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</si>
  <si>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</si>
  <si>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</si>
  <si>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</si>
  <si>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</si>
  <si>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</si>
  <si>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</si>
  <si>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</si>
  <si>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</si>
  <si>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</si>
  <si>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</si>
  <si>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</si>
  <si>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</si>
  <si>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</si>
  <si>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</si>
  <si>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</si>
  <si>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</si>
  <si>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</si>
  <si>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</si>
  <si>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</si>
  <si>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</si>
  <si>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</si>
  <si>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</si>
  <si>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</si>
  <si>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</si>
  <si>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</si>
  <si>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</si>
  <si>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</si>
  <si>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</si>
  <si>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</si>
  <si>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</si>
  <si>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</si>
  <si>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</si>
  <si>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</si>
  <si>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</si>
  <si>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</si>
  <si>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</si>
  <si>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</si>
  <si>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</si>
  <si>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</si>
  <si>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</si>
  <si>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</si>
  <si>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</si>
  <si>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</si>
  <si>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</si>
  <si>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</si>
  <si>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</si>
  <si>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</si>
  <si>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</si>
  <si>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</si>
  <si>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</si>
  <si>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</si>
  <si>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</si>
  <si>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</si>
  <si>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</si>
  <si>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</si>
  <si>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</si>
  <si>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</si>
  <si>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</si>
  <si>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</si>
  <si>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</si>
  <si>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</si>
  <si>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</si>
  <si>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</si>
  <si>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</si>
  <si>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</si>
  <si>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</si>
  <si>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</si>
  <si>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</si>
  <si>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</si>
  <si>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</si>
  <si>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</si>
  <si>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</si>
  <si>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</si>
  <si>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</si>
  <si>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</si>
  <si>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</si>
  <si>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</si>
  <si>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</si>
  <si>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</si>
  <si>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</si>
  <si>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</si>
  <si>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</si>
  <si>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</si>
  <si>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</si>
  <si>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</si>
  <si>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</si>
  <si>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</si>
  <si>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</si>
  <si>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</si>
  <si>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</si>
  <si>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</si>
  <si>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</si>
  <si>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</si>
  <si>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</si>
  <si>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</si>
  <si>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</si>
  <si>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</si>
  <si>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</si>
  <si>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</si>
  <si>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</si>
  <si>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</si>
  <si>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</si>
  <si>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</si>
  <si>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</si>
  <si>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</si>
  <si>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</si>
  <si>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</si>
  <si>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</si>
  <si>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</si>
  <si>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</si>
  <si>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</si>
  <si>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</si>
  <si>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</si>
  <si>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</si>
  <si>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</si>
  <si>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</si>
  <si>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</si>
  <si>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</si>
  <si>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</si>
  <si>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</si>
  <si>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</si>
  <si>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</si>
  <si>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</si>
  <si>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</si>
  <si>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</si>
  <si>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</si>
  <si>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</si>
  <si>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</si>
  <si>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</si>
  <si>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</si>
  <si>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</si>
  <si>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</si>
  <si>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</si>
  <si>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</si>
  <si>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</si>
  <si>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</si>
  <si>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</si>
  <si>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</si>
  <si>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</si>
  <si>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</si>
  <si>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</si>
  <si>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</si>
  <si>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</si>
  <si>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</si>
  <si>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</si>
  <si>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</si>
  <si>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</si>
  <si>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</si>
  <si>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</si>
  <si>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</si>
  <si>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</si>
  <si>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</si>
  <si>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</si>
  <si>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</si>
  <si>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</si>
  <si>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</si>
  <si>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</si>
  <si>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</si>
  <si>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</si>
  <si>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</si>
  <si>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</si>
  <si>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</si>
  <si>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</si>
  <si>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</si>
  <si>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</si>
  <si>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</si>
  <si>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</si>
  <si>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</si>
  <si>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</si>
  <si>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</si>
  <si>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</si>
  <si>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</si>
  <si>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</si>
  <si>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</si>
  <si>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</si>
  <si>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</si>
  <si>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</si>
  <si>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</si>
  <si>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</si>
  <si>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</si>
  <si>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</si>
  <si>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</si>
  <si>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</si>
  <si>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</si>
  <si>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</si>
  <si>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</si>
  <si>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</si>
  <si>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</si>
  <si>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</si>
  <si>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</si>
  <si>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</si>
  <si>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</si>
  <si>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</si>
  <si>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</si>
  <si>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</si>
  <si>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</si>
  <si>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</si>
  <si>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</si>
  <si>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</si>
  <si>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</si>
  <si>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</si>
  <si>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</si>
  <si>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</si>
  <si>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</si>
  <si>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</si>
  <si>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</si>
  <si>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</si>
  <si>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</si>
  <si>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</si>
  <si>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</si>
  <si>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</si>
  <si>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</si>
  <si>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</si>
  <si>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</si>
  <si>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</si>
  <si>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</si>
  <si>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</si>
  <si>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</si>
  <si>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</si>
  <si>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</si>
  <si>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</si>
  <si>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</si>
  <si>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</si>
  <si>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</si>
  <si>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</si>
  <si>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</si>
  <si>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</si>
  <si>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</si>
  <si>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</si>
  <si>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</si>
  <si>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</si>
  <si>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</si>
  <si>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</si>
  <si>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</si>
  <si>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</si>
  <si>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</si>
  <si>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</si>
  <si>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</si>
  <si>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</si>
  <si>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</si>
  <si>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</si>
  <si>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</si>
  <si>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</si>
  <si>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</si>
  <si>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</si>
  <si>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</si>
  <si>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</si>
  <si>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</si>
  <si>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</si>
  <si>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</si>
  <si>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</si>
  <si>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</si>
  <si>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</si>
  <si>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</si>
  <si>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</si>
  <si>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</si>
  <si>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</si>
  <si>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</si>
  <si>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</si>
  <si>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</si>
  <si>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</si>
  <si>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</si>
  <si>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</si>
  <si>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</si>
  <si>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</si>
  <si>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</si>
  <si>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</si>
  <si>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</si>
  <si>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</si>
  <si>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</si>
  <si>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</si>
  <si>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</si>
  <si>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</si>
  <si>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</si>
  <si>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</si>
  <si>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</si>
  <si>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</si>
  <si>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</si>
  <si>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</si>
  <si>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</si>
  <si>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</si>
  <si>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</si>
  <si>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</si>
  <si>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</si>
  <si>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</si>
  <si>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</si>
  <si>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</si>
  <si>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</si>
  <si>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</si>
  <si>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</si>
  <si>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</si>
  <si>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</si>
  <si>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</si>
  <si>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</si>
  <si>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</si>
  <si>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</si>
  <si>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</si>
  <si>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</si>
  <si>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</si>
  <si>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</si>
  <si>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</si>
  <si>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</si>
  <si>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</si>
  <si>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</si>
  <si>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</si>
  <si>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</si>
  <si>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</si>
  <si>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</si>
  <si>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</si>
  <si>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</si>
  <si>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</si>
  <si>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</si>
  <si>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</si>
  <si>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</si>
  <si>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</si>
  <si>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</si>
  <si>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</si>
  <si>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</si>
  <si>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</si>
  <si>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</si>
  <si>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</si>
  <si>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</si>
  <si>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</si>
  <si>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</si>
  <si>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</si>
  <si>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</si>
  <si>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</si>
  <si>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</si>
  <si>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</si>
  <si>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</si>
  <si>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</si>
  <si>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</si>
  <si>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</si>
  <si>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</si>
  <si>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</si>
  <si>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</si>
  <si>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</si>
  <si>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</si>
  <si>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</si>
  <si>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</si>
  <si>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</si>
  <si>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</si>
  <si>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</si>
  <si>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</si>
  <si>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</si>
  <si>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</si>
  <si>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</si>
  <si>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</si>
  <si>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</si>
  <si>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</si>
  <si>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</si>
  <si>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</si>
  <si>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</si>
  <si>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</si>
  <si>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</si>
  <si>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</si>
  <si>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</si>
  <si>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</si>
  <si>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</si>
  <si>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</si>
  <si>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</si>
  <si>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</si>
  <si>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</si>
  <si>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</si>
  <si>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</si>
  <si>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</si>
  <si>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</si>
  <si>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</si>
  <si>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</si>
  <si>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</si>
  <si>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</si>
  <si>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</si>
  <si>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</si>
  <si>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</si>
  <si>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</si>
  <si>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</si>
  <si>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</si>
  <si>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</si>
  <si>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</si>
  <si>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</si>
  <si>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</si>
  <si>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</si>
  <si>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</si>
  <si>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</si>
  <si>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</si>
  <si>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</si>
  <si>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</si>
  <si>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</si>
  <si>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</si>
  <si>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</si>
  <si>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</si>
  <si>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</si>
  <si>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</si>
  <si>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</si>
  <si>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</si>
  <si>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</si>
  <si>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</si>
  <si>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</si>
  <si>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</si>
  <si>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</si>
  <si>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</si>
  <si>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</si>
  <si>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</si>
  <si>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</si>
  <si>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</si>
  <si>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</si>
  <si>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</si>
  <si>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</si>
  <si>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</si>
  <si>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</si>
  <si>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</si>
  <si>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</si>
  <si>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</si>
  <si>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</si>
  <si>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</si>
  <si>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</si>
  <si>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</si>
  <si>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</si>
  <si>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</si>
  <si>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</si>
  <si>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</si>
  <si>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</si>
  <si>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</si>
  <si>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</si>
  <si>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</si>
  <si>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</si>
  <si>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</si>
  <si>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</si>
  <si>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</si>
  <si>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</si>
  <si>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</si>
  <si>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</si>
  <si>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</si>
  <si>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</si>
  <si>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</si>
  <si>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</si>
  <si>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</si>
  <si>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</si>
  <si>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</si>
  <si>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</si>
  <si>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</si>
  <si>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</si>
  <si>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</si>
  <si>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</si>
  <si>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</si>
  <si>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</si>
  <si>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</si>
  <si>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</si>
  <si>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</si>
  <si>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</si>
  <si>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</si>
  <si>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</si>
  <si>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</si>
  <si>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</si>
  <si>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</si>
  <si>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</si>
  <si>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</si>
  <si>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</si>
  <si>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</si>
  <si>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</si>
  <si>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</si>
  <si>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</si>
  <si>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</si>
  <si>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</si>
  <si>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</si>
  <si>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</si>
  <si>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</si>
  <si>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</si>
  <si>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</si>
  <si>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</si>
  <si>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</si>
  <si>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</si>
  <si>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</si>
  <si>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</si>
  <si>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</si>
  <si>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</si>
  <si>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</si>
  <si>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</si>
  <si>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</si>
  <si>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</si>
  <si>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</si>
  <si>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</si>
  <si>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</si>
  <si>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</si>
  <si>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</si>
  <si>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</si>
  <si>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</si>
  <si>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</si>
  <si>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</si>
  <si>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</si>
  <si>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</si>
  <si>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</si>
  <si>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</si>
  <si>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</si>
  <si>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</si>
  <si>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</si>
  <si>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</si>
  <si>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</si>
  <si>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</si>
  <si>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</si>
  <si>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</si>
  <si>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</si>
  <si>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</si>
  <si>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</si>
  <si>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</si>
  <si>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</si>
  <si>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</si>
  <si>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</si>
  <si>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</si>
  <si>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</si>
  <si>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</si>
  <si>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</si>
  <si>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</si>
  <si>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</si>
  <si>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</si>
  <si>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</si>
  <si>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</si>
  <si>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</si>
  <si>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</si>
  <si>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</si>
  <si>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</si>
  <si>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</si>
  <si>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</si>
  <si>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</si>
  <si>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</si>
  <si>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</si>
  <si>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</si>
  <si>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</si>
  <si>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</si>
  <si>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</si>
  <si>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</si>
  <si>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</si>
  <si>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</si>
  <si>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</si>
  <si>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</si>
  <si>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</si>
  <si>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</si>
  <si>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</si>
  <si>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</si>
  <si>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</si>
  <si>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</si>
  <si>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</si>
  <si>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</si>
  <si>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</si>
  <si>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</si>
  <si>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</si>
  <si>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</si>
  <si>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</si>
  <si>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</si>
  <si>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</si>
  <si>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</si>
  <si>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</si>
  <si>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</si>
  <si>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</si>
  <si>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</si>
  <si>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</si>
  <si>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</si>
  <si>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</si>
  <si>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</si>
  <si>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</si>
  <si>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</si>
  <si>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</si>
  <si>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</si>
  <si>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</si>
  <si>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</si>
  <si>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</si>
  <si>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</si>
  <si>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</si>
  <si>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</si>
  <si>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</si>
  <si>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</si>
  <si>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</si>
  <si>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</si>
  <si>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</si>
  <si>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</si>
  <si>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</si>
  <si>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</si>
  <si>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</si>
  <si>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</si>
  <si>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</si>
  <si>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</si>
  <si>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</si>
  <si>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</si>
  <si>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</si>
  <si>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</si>
  <si>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</si>
  <si>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</si>
  <si>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</si>
  <si>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</si>
  <si>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</si>
  <si>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</si>
  <si>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</si>
  <si>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</si>
  <si>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</si>
  <si>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</si>
  <si>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</si>
  <si>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</si>
  <si>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</si>
  <si>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</si>
  <si>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</si>
  <si>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</si>
  <si>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</si>
  <si>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</si>
  <si>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</si>
  <si>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</si>
  <si>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</si>
  <si>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</si>
  <si>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</si>
  <si>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</si>
  <si>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</si>
  <si>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</si>
  <si>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</si>
  <si>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</si>
  <si>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</si>
  <si>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</si>
  <si>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</si>
  <si>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</si>
  <si>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</si>
  <si>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</si>
  <si>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</si>
  <si>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</si>
  <si>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</si>
  <si>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</si>
  <si>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</si>
  <si>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</si>
  <si>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</si>
  <si>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</si>
  <si>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</si>
  <si>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</si>
  <si>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</si>
  <si>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</si>
  <si>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</si>
  <si>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</si>
  <si>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</si>
  <si>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</si>
  <si>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</si>
  <si>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</si>
  <si>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</si>
  <si>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</si>
  <si>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</si>
  <si>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</si>
  <si>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</si>
  <si>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</si>
  <si>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</si>
  <si>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</si>
  <si>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</si>
  <si>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</si>
  <si>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</si>
  <si>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</si>
  <si>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</si>
  <si>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</si>
  <si>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</si>
  <si>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</si>
  <si>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</si>
  <si>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</si>
  <si>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</si>
  <si>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</si>
  <si>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</si>
  <si>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</si>
  <si>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</si>
  <si>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</si>
  <si>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</si>
  <si>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</si>
  <si>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</si>
  <si>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</si>
  <si>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</si>
  <si>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</si>
  <si>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</si>
  <si>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</si>
  <si>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</si>
  <si>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</si>
  <si>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</si>
  <si>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</si>
  <si>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</si>
  <si>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</si>
  <si>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</si>
  <si>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</si>
  <si>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</si>
  <si>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</si>
  <si>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</si>
  <si>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</si>
  <si>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</si>
  <si>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</si>
  <si>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</si>
  <si>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</si>
  <si>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</si>
  <si>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</si>
  <si>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</si>
  <si>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</si>
  <si>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</si>
  <si>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</si>
  <si>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</si>
  <si>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</si>
  <si>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</si>
  <si>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</si>
  <si>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</si>
  <si>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</si>
  <si>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</si>
  <si>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</si>
  <si>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</si>
  <si>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</si>
  <si>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</si>
  <si>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</si>
  <si>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</si>
  <si>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</si>
  <si>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</si>
  <si>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</si>
  <si>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</si>
  <si>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</si>
  <si>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</si>
  <si>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</si>
  <si>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</si>
  <si>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</si>
  <si>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</si>
  <si>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</si>
  <si>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</si>
  <si>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</si>
  <si>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</si>
  <si>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</si>
  <si>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</si>
  <si>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</si>
  <si>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</si>
  <si>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</si>
  <si>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</si>
  <si>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</si>
  <si>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</si>
  <si>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</si>
  <si>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</si>
  <si>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</si>
  <si>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</si>
  <si>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</si>
  <si>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</si>
  <si>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</si>
  <si>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</si>
  <si>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</si>
  <si>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</si>
  <si>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</si>
  <si>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</si>
  <si>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</si>
  <si>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</si>
  <si>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</si>
  <si>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</si>
  <si>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</si>
  <si>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</si>
  <si>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</si>
  <si>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</si>
  <si>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</si>
  <si>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</si>
  <si>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</si>
  <si>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</si>
  <si>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</si>
  <si>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</si>
  <si>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</si>
  <si>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</si>
  <si>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</si>
  <si>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</si>
  <si>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</si>
  <si>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</si>
  <si>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</si>
  <si>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</si>
  <si>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</si>
  <si>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</si>
  <si>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</si>
  <si>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</si>
  <si>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</si>
  <si>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</si>
  <si>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</si>
  <si>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</si>
  <si>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</si>
  <si>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</si>
  <si>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</si>
  <si>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</si>
  <si>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</si>
  <si>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</si>
  <si>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</si>
  <si>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</si>
  <si>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</si>
  <si>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</si>
  <si>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</si>
  <si>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</si>
  <si>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</si>
  <si>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</si>
  <si>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</si>
  <si>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</si>
  <si>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</si>
  <si>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</si>
  <si>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</si>
  <si>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</si>
  <si>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</si>
  <si>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</si>
  <si>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</si>
  <si>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</si>
  <si>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</si>
  <si>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</si>
  <si>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</si>
  <si>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</si>
  <si>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</si>
  <si>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</si>
  <si>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</si>
  <si>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</si>
  <si>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</si>
  <si>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</si>
  <si>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</si>
  <si>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</si>
  <si>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</si>
  <si>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</si>
  <si>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</si>
  <si>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</si>
  <si>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</si>
  <si>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</si>
  <si>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</si>
  <si>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</si>
  <si>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</si>
  <si>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</si>
  <si>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</si>
  <si>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</si>
  <si>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</si>
  <si>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</si>
  <si>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</si>
  <si>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</si>
  <si>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</si>
  <si>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</si>
  <si>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</si>
  <si>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</si>
  <si>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</si>
  <si>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</si>
  <si>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</si>
  <si>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</si>
  <si>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</si>
  <si>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</si>
  <si>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</si>
  <si>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</si>
  <si>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</si>
  <si>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</si>
  <si>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</si>
  <si>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</si>
  <si>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</si>
  <si>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</si>
  <si>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</si>
  <si>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</si>
  <si>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</si>
  <si>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</si>
  <si>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</si>
  <si>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</si>
  <si>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</si>
  <si>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</si>
  <si>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</si>
  <si>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</si>
  <si>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</si>
  <si>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</si>
  <si>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</si>
  <si>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</si>
  <si>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</si>
  <si>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</si>
  <si>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</si>
  <si>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</si>
  <si>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</si>
  <si>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</si>
  <si>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</si>
  <si>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</si>
  <si>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</si>
  <si>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</si>
  <si>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</si>
  <si>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</si>
  <si>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</si>
  <si>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</si>
  <si>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</si>
  <si>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</si>
  <si>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</si>
  <si>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</si>
  <si>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</si>
  <si>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</si>
  <si>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</si>
  <si>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</si>
  <si>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</si>
  <si>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</si>
  <si>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</si>
  <si>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</si>
  <si>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</si>
  <si>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</si>
  <si>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</si>
  <si>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</si>
  <si>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</si>
  <si>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</si>
  <si>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</si>
  <si>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</si>
  <si>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</si>
  <si>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</si>
  <si>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</si>
  <si>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</si>
  <si>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</si>
  <si>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</si>
  <si>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</si>
  <si>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</si>
  <si>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</si>
  <si>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</si>
  <si>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</si>
  <si>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</si>
  <si>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</si>
  <si>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</si>
  <si>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</si>
  <si>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</si>
  <si>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</si>
  <si>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</si>
  <si>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</si>
  <si>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</si>
  <si>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</si>
  <si>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</si>
  <si>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</si>
  <si>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</si>
  <si>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</si>
  <si>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</si>
  <si>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</si>
  <si>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</si>
  <si>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</si>
  <si>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</si>
  <si>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</si>
  <si>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</si>
  <si>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</si>
  <si>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</si>
  <si>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</si>
  <si>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</si>
  <si>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</si>
  <si>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</si>
  <si>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</si>
  <si>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</si>
  <si>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</si>
  <si>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</si>
  <si>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</si>
  <si>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</si>
  <si>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</si>
  <si>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</si>
  <si>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</si>
  <si>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</si>
  <si>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</si>
  <si>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</si>
  <si>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</si>
  <si>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</si>
  <si>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</si>
  <si>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</si>
  <si>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</si>
  <si>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</si>
  <si>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</si>
  <si>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</si>
  <si>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</si>
  <si>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</si>
  <si>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</si>
  <si>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</si>
  <si>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</si>
  <si>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</si>
  <si>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</si>
  <si>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</si>
  <si>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</si>
  <si>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</si>
  <si>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</si>
  <si>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</si>
  <si>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</si>
  <si>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</si>
  <si>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</si>
  <si>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</si>
  <si>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</si>
  <si>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</si>
  <si>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</si>
  <si>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</si>
  <si>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</si>
  <si>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</si>
  <si>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</si>
  <si>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</si>
  <si>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</si>
  <si>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</si>
  <si>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</si>
  <si>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</si>
  <si>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</si>
  <si>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</si>
  <si>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</si>
  <si>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</si>
  <si>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</si>
  <si>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</si>
  <si>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</si>
  <si>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</si>
  <si>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</si>
  <si>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</si>
  <si>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</si>
  <si>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</si>
  <si>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</si>
  <si>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</si>
  <si>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</si>
  <si>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</si>
  <si>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</si>
  <si>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</si>
  <si>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</si>
  <si>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</si>
  <si>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</si>
  <si>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</si>
  <si>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</si>
  <si>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</si>
  <si>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</si>
  <si>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</si>
  <si>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</si>
  <si>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</si>
  <si>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</si>
  <si>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</si>
  <si>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</si>
  <si>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</si>
  <si>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</si>
  <si>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</si>
  <si>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</si>
  <si>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</si>
  <si>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</si>
  <si>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</si>
  <si>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</si>
  <si>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</si>
  <si>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</si>
  <si>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</si>
  <si>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</si>
  <si>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</si>
  <si>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</si>
  <si>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</si>
  <si>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</si>
  <si>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</si>
  <si>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</si>
  <si>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</si>
  <si>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</si>
  <si>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</si>
  <si>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</si>
  <si>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</si>
  <si>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</si>
  <si>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</si>
  <si>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</si>
  <si>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</si>
  <si>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</si>
  <si>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</si>
  <si>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</si>
  <si>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</si>
  <si>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</si>
  <si>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</si>
  <si>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</si>
  <si>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</si>
  <si>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</si>
  <si>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</si>
  <si>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</si>
  <si>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</si>
  <si>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</si>
  <si>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</si>
  <si>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</si>
  <si>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</si>
  <si>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</si>
  <si>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</si>
  <si>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</si>
  <si>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</si>
  <si>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</si>
  <si>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</si>
  <si>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</si>
  <si>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</si>
  <si>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</si>
  <si>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</si>
  <si>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</si>
  <si>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</si>
  <si>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</si>
  <si>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</si>
  <si>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</si>
  <si>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</si>
  <si>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</si>
  <si>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</si>
  <si>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</si>
  <si>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</si>
  <si>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</si>
  <si>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</si>
  <si>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</si>
  <si>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</si>
  <si>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</si>
  <si>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</si>
  <si>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</si>
  <si>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</si>
  <si>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</si>
  <si>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</si>
  <si>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</si>
  <si>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</si>
  <si>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</si>
  <si>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</si>
  <si>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</si>
  <si>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</si>
  <si>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</si>
  <si>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</si>
  <si>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</si>
  <si>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</si>
  <si>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</si>
  <si>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</si>
  <si>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</si>
  <si>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</si>
  <si>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</si>
  <si>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</si>
  <si>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</si>
  <si>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</si>
  <si>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</si>
  <si>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</si>
  <si>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</si>
  <si>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</si>
  <si>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</si>
  <si>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</si>
  <si>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</si>
  <si>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</si>
  <si>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</si>
  <si>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</si>
  <si>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</si>
  <si>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</si>
  <si>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</si>
  <si>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</si>
  <si>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</si>
  <si>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</si>
  <si>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</si>
  <si>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</si>
  <si>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</si>
  <si>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</si>
  <si>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</si>
  <si>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</si>
  <si>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</si>
  <si>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</si>
  <si>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</si>
  <si>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</si>
  <si>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</si>
  <si>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</si>
  <si>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</si>
  <si>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</si>
  <si>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</si>
  <si>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</si>
  <si>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</si>
  <si>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</si>
  <si>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</si>
  <si>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</si>
  <si>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</si>
  <si>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</si>
  <si>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</si>
  <si>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</si>
  <si>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</si>
  <si>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</si>
  <si>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</si>
  <si>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</si>
  <si>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</si>
  <si>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</si>
  <si>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</si>
  <si>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</si>
  <si>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</si>
  <si>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</si>
  <si>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</si>
  <si>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</si>
  <si>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</si>
  <si>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</si>
  <si>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</si>
  <si>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</si>
  <si>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</si>
  <si>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</si>
  <si>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</si>
  <si>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</si>
  <si>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</si>
  <si>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</si>
  <si>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</si>
  <si>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</si>
  <si>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</si>
  <si>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</si>
  <si>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</si>
  <si>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</si>
  <si>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</si>
  <si>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</si>
  <si>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</si>
  <si>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</si>
  <si>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</si>
  <si>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</si>
  <si>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</si>
  <si>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</si>
  <si>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</si>
  <si>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</si>
  <si>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</si>
  <si>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</si>
  <si>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</si>
  <si>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</si>
  <si>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</si>
  <si>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</si>
  <si>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</si>
  <si>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</si>
  <si>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</si>
  <si>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</si>
  <si>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</si>
  <si>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</si>
  <si>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</si>
  <si>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</si>
  <si>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</si>
  <si>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</si>
  <si>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</si>
  <si>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</si>
  <si>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</si>
  <si>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</si>
  <si>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</si>
  <si>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</si>
  <si>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</si>
  <si>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</si>
  <si>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</si>
  <si>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</si>
  <si>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</si>
  <si>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</si>
  <si>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</si>
  <si>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</si>
  <si>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</si>
  <si>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</si>
  <si>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</si>
  <si>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</si>
  <si>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</si>
  <si>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</si>
  <si>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</si>
  <si>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</si>
  <si>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</si>
  <si>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</si>
  <si>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</si>
  <si>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</si>
  <si>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</si>
  <si>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</si>
  <si>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</si>
  <si>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</si>
  <si>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</si>
  <si>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</si>
  <si>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</si>
  <si>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</si>
  <si>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</si>
  <si>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</si>
  <si>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</si>
  <si>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</si>
  <si>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</si>
  <si>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</si>
  <si>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</si>
  <si>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</si>
  <si>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</si>
  <si>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</si>
  <si>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</si>
  <si>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</si>
  <si>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</si>
  <si>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</si>
  <si>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</si>
  <si>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</si>
  <si>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</si>
  <si>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</si>
  <si>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</si>
  <si>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</si>
  <si>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</si>
  <si>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</si>
  <si>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</si>
  <si>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</si>
  <si>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</si>
  <si>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</si>
  <si>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</si>
  <si>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</si>
  <si>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</si>
  <si>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</si>
  <si>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</si>
  <si>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</si>
  <si>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</si>
  <si>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</si>
  <si>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</si>
  <si>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</si>
  <si>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</si>
  <si>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</si>
  <si>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</si>
  <si>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</si>
  <si>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</si>
  <si>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</si>
  <si>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</si>
  <si>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</si>
  <si>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</si>
  <si>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</si>
  <si>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</si>
  <si>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</si>
  <si>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</si>
  <si>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</si>
  <si>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</si>
  <si>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</si>
  <si>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</si>
  <si>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</si>
  <si>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</si>
  <si>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</si>
  <si>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</si>
  <si>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</si>
  <si>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</si>
  <si>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</si>
  <si>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</si>
  <si>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</si>
  <si>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</si>
  <si>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</si>
  <si>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</si>
  <si>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</si>
  <si>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</si>
  <si>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</si>
  <si>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</si>
  <si>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</si>
  <si>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</si>
  <si>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</si>
  <si>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</si>
  <si>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</si>
  <si>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</si>
  <si>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</si>
  <si>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</si>
  <si>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</si>
  <si>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</si>
  <si>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</si>
  <si>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</si>
  <si>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</si>
  <si>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</si>
  <si>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</si>
  <si>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</si>
  <si>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</si>
  <si>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</si>
  <si>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</si>
  <si>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</si>
  <si>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</si>
  <si>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</si>
  <si>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</si>
  <si>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</si>
  <si>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</si>
  <si>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</si>
  <si>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</si>
  <si>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</si>
  <si>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</si>
  <si>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</si>
  <si>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</si>
  <si>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</si>
  <si>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</si>
  <si>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</si>
  <si>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</si>
  <si>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</si>
  <si>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</si>
  <si>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</si>
  <si>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</si>
  <si>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</si>
  <si>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</si>
  <si>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</si>
  <si>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</si>
  <si>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</si>
  <si>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</si>
  <si>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</si>
  <si>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</si>
  <si>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</si>
  <si>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</si>
  <si>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</si>
  <si>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</si>
  <si>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</si>
  <si>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</si>
  <si>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</si>
  <si>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</si>
  <si>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</si>
  <si>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</si>
  <si>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</si>
  <si>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</si>
  <si>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</si>
  <si>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</si>
  <si>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</si>
  <si>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</si>
  <si>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</si>
  <si>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</si>
  <si>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</si>
  <si>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</si>
  <si>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</si>
  <si>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</si>
  <si>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</si>
  <si>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</si>
  <si>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</si>
  <si>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</si>
  <si>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</si>
  <si>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</si>
  <si>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</si>
  <si>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</si>
  <si>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</si>
  <si>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</si>
  <si>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</si>
  <si>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</si>
  <si>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</si>
  <si>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</si>
  <si>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</si>
  <si>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</si>
  <si>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</si>
  <si>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</si>
  <si>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</si>
  <si>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</si>
  <si>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</si>
  <si>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</si>
  <si>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</si>
  <si>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</si>
  <si>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</si>
  <si>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</si>
  <si>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</si>
  <si>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</si>
  <si>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</si>
  <si>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</si>
  <si>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</si>
  <si>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</si>
  <si>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</si>
  <si>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</si>
  <si>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</si>
  <si>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</si>
  <si>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</si>
  <si>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</si>
  <si>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</si>
  <si>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</si>
  <si>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</si>
  <si>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</si>
  <si>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</si>
  <si>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</si>
  <si>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</si>
  <si>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</si>
  <si>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</si>
  <si>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</si>
  <si>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</si>
  <si>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</si>
  <si>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</si>
  <si>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</si>
  <si>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</si>
  <si>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</si>
  <si>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</si>
  <si>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</si>
  <si>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</si>
  <si>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</si>
  <si>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</si>
  <si>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</si>
  <si>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</si>
  <si>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</si>
  <si>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</si>
  <si>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</si>
  <si>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</si>
  <si>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</si>
  <si>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</si>
  <si>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</si>
  <si>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</si>
  <si>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</si>
  <si>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</si>
  <si>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</si>
  <si>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</si>
  <si>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</si>
  <si>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</si>
  <si>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</si>
  <si>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</si>
  <si>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</si>
  <si>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</si>
  <si>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</si>
  <si>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</si>
  <si>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</si>
  <si>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</si>
  <si>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</si>
  <si>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</si>
  <si>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</si>
  <si>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</si>
  <si>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</si>
  <si>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</si>
  <si>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</si>
  <si>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</si>
  <si>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</si>
  <si>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</si>
  <si>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</si>
  <si>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</si>
  <si>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</si>
  <si>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</si>
  <si>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</si>
  <si>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</si>
  <si>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</si>
  <si>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</si>
  <si>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</si>
  <si>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</si>
  <si>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</si>
  <si>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</si>
  <si>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</si>
  <si>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</si>
  <si>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</si>
  <si>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</si>
  <si>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</si>
  <si>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</si>
  <si>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</si>
  <si>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</si>
  <si>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</si>
  <si>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</si>
  <si>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</si>
  <si>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</si>
  <si>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</si>
  <si>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</si>
  <si>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</si>
  <si>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</si>
  <si>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</si>
  <si>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</si>
  <si>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</si>
  <si>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</si>
  <si>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</si>
  <si>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</si>
  <si>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</si>
  <si>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</si>
  <si>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</si>
  <si>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</si>
  <si>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</si>
  <si>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</si>
  <si>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</si>
  <si>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</si>
  <si>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</si>
  <si>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</si>
  <si>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</si>
  <si>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</si>
  <si>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</si>
  <si>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</si>
  <si>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</si>
  <si>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</si>
  <si>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</si>
  <si>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</si>
  <si>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</si>
  <si>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</si>
  <si>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</si>
  <si>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</si>
  <si>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</si>
  <si>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</si>
  <si>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</si>
  <si>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</si>
  <si>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</si>
  <si>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</si>
  <si>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</si>
  <si>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</si>
  <si>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</si>
  <si>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</si>
  <si>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</si>
  <si>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</si>
  <si>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</si>
  <si>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</si>
  <si>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</si>
  <si>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</si>
  <si>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</si>
  <si>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</si>
  <si>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</si>
  <si>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</si>
  <si>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</si>
  <si>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</si>
  <si>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</si>
  <si>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</si>
  <si>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</si>
  <si>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</si>
  <si>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</si>
  <si>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</si>
  <si>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</si>
  <si>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</si>
  <si>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</si>
  <si>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</si>
  <si>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</si>
  <si>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</si>
  <si>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</si>
  <si>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</si>
  <si>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</si>
  <si>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</si>
  <si>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</si>
  <si>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</si>
  <si>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</si>
  <si>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</si>
  <si>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</si>
  <si>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</si>
  <si>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</si>
  <si>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</si>
  <si>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</si>
  <si>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</si>
  <si>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</si>
  <si>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</si>
  <si>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</si>
  <si>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</si>
  <si>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</si>
  <si>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</si>
  <si>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</si>
  <si>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</si>
  <si>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</si>
  <si>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</si>
  <si>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</si>
  <si>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</si>
  <si>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</si>
  <si>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</si>
  <si>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</si>
  <si>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</si>
  <si>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</si>
  <si>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</si>
  <si>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</si>
  <si>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</si>
  <si>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</si>
  <si>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</si>
  <si>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</si>
  <si>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</si>
  <si>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</si>
  <si>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</si>
  <si>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</si>
  <si>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</si>
  <si>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</si>
  <si>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</si>
  <si>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</si>
  <si>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</si>
  <si>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</si>
  <si>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</si>
  <si>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</si>
  <si>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</si>
  <si>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</si>
  <si>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</si>
  <si>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</si>
  <si>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</si>
  <si>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</si>
  <si>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</si>
  <si>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</si>
  <si>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</si>
  <si>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</si>
  <si>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</si>
  <si>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</si>
  <si>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</si>
  <si>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</si>
  <si>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</si>
  <si>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</si>
  <si>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</si>
  <si>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</si>
  <si>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</si>
  <si>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</si>
  <si>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</si>
  <si>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</si>
  <si>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</si>
  <si>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</si>
  <si>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</si>
  <si>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</si>
  <si>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</si>
  <si>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</si>
  <si>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</si>
  <si>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</si>
  <si>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</si>
  <si>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</si>
  <si>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</si>
  <si>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</si>
  <si>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</si>
  <si>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</si>
  <si>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</si>
  <si>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</si>
  <si>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</si>
  <si>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</si>
  <si>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</si>
  <si>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</si>
  <si>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</si>
  <si>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</si>
  <si>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</si>
  <si>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</si>
  <si>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</si>
  <si>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</si>
  <si>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</si>
  <si>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</si>
  <si>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</si>
  <si>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</si>
  <si>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</si>
  <si>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</si>
  <si>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</si>
  <si>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</si>
  <si>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</si>
  <si>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</si>
  <si>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</si>
  <si>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</si>
  <si>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</si>
  <si>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</si>
  <si>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</si>
  <si>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</si>
  <si>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</si>
  <si>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</si>
  <si>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</si>
  <si>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</si>
  <si>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</si>
  <si>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</si>
  <si>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</si>
  <si>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</si>
  <si>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</si>
  <si>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</si>
  <si>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</si>
  <si>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</si>
  <si>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</si>
  <si>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</si>
  <si>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</si>
  <si>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</si>
  <si>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</si>
  <si>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</si>
  <si>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</si>
  <si>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</si>
  <si>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</si>
  <si>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</si>
  <si>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</si>
  <si>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</si>
  <si>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</si>
  <si>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</si>
  <si>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</si>
  <si>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</si>
  <si>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</si>
  <si>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</si>
  <si>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</si>
  <si>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</si>
  <si>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</si>
  <si>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</si>
  <si>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</si>
  <si>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</si>
  <si>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</si>
  <si>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</si>
  <si>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</si>
  <si>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</si>
  <si>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</si>
  <si>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</si>
  <si>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</si>
  <si>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</si>
  <si>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</si>
  <si>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</si>
  <si>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</si>
  <si>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</si>
  <si>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</si>
  <si>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</si>
  <si>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</si>
  <si>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</si>
  <si>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</si>
  <si>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</si>
  <si>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</si>
  <si>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</si>
  <si>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</si>
  <si>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</si>
  <si>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</si>
  <si>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</si>
  <si>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</si>
  <si>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</si>
  <si>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</si>
  <si>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</si>
  <si>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</si>
  <si>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</si>
  <si>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</si>
  <si>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</si>
  <si>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</si>
  <si>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</si>
  <si>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</si>
  <si>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</si>
  <si>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</si>
  <si>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</si>
  <si>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</si>
  <si>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</si>
  <si>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</si>
  <si>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</si>
  <si>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</si>
  <si>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</si>
  <si>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</si>
  <si>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</si>
  <si>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</si>
  <si>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</si>
  <si>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</si>
  <si>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</si>
  <si>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</si>
  <si>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</si>
  <si>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</si>
  <si>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</si>
  <si>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</si>
  <si>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</si>
  <si>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</si>
  <si>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</si>
  <si>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</si>
  <si>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</si>
  <si>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</si>
  <si>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</si>
  <si>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</si>
  <si>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</si>
  <si>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</si>
  <si>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</si>
  <si>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</si>
  <si>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</si>
  <si>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</si>
  <si>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</si>
  <si>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</si>
  <si>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</si>
  <si>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</si>
  <si>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</si>
  <si>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</si>
  <si>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</si>
  <si>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</si>
  <si>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</si>
  <si>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</si>
  <si>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</si>
  <si>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</si>
  <si>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</si>
  <si>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</si>
  <si>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</si>
  <si>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</si>
  <si>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</si>
  <si>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</si>
  <si>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</si>
  <si>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</si>
  <si>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</si>
  <si>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</si>
  <si>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</si>
  <si>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</si>
  <si>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</si>
  <si>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</si>
  <si>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</si>
  <si>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</si>
  <si>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</si>
  <si>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</si>
  <si>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</si>
  <si>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</si>
  <si>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</si>
  <si>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</si>
  <si>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</si>
  <si>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</si>
  <si>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</si>
  <si>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</si>
  <si>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</si>
  <si>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</si>
  <si>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</si>
  <si>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</si>
  <si>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</si>
  <si>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</si>
  <si>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</si>
  <si>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</si>
  <si>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</si>
  <si>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</si>
  <si>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</si>
  <si>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</si>
  <si>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</si>
  <si>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</si>
  <si>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</si>
  <si>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</si>
  <si>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</si>
  <si>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</si>
  <si>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</si>
  <si>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</si>
  <si>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</si>
  <si>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</si>
  <si>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</si>
  <si>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</si>
  <si>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</si>
  <si>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</si>
  <si>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</si>
  <si>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</si>
  <si>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</si>
  <si>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</si>
  <si>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</si>
  <si>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</si>
  <si>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</si>
  <si>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</si>
  <si>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</si>
  <si>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</si>
  <si>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</si>
  <si>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</si>
  <si>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</si>
  <si>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</si>
  <si>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</si>
  <si>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</si>
  <si>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</si>
  <si>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</si>
  <si>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</si>
  <si>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</si>
  <si>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</si>
  <si>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</si>
  <si>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</si>
  <si>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</si>
  <si>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</si>
  <si>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</si>
  <si>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</si>
  <si>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</si>
  <si>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</si>
  <si>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</si>
  <si>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</si>
  <si>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</si>
  <si>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</si>
  <si>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</si>
  <si>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</si>
  <si>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</si>
  <si>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</si>
  <si>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</si>
  <si>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</si>
  <si>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</si>
  <si>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</si>
  <si>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</si>
  <si>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</si>
  <si>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</si>
  <si>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</si>
  <si>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</si>
  <si>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</si>
  <si>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</si>
  <si>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</si>
  <si>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</si>
  <si>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</si>
  <si>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</si>
  <si>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</si>
  <si>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</si>
  <si>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</si>
  <si>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</si>
  <si>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</si>
  <si>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</si>
  <si>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</si>
  <si>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</si>
  <si>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</si>
  <si>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</si>
  <si>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</si>
  <si>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</si>
  <si>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</si>
  <si>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</si>
  <si>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</si>
  <si>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</si>
  <si>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</si>
  <si>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</si>
  <si>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</si>
  <si>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</si>
  <si>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</si>
  <si>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</si>
  <si>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</si>
  <si>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</si>
  <si>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</si>
  <si>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</si>
  <si>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</si>
  <si>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</si>
  <si>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</si>
  <si>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</si>
  <si>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</si>
  <si>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</si>
  <si>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</si>
  <si>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</si>
  <si>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</si>
  <si>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</si>
  <si>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</si>
  <si>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</si>
  <si>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</si>
  <si>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</si>
  <si>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</si>
  <si>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</si>
  <si>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</si>
  <si>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</si>
  <si>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</si>
  <si>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</si>
  <si>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</si>
  <si>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</si>
  <si>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</si>
  <si>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</si>
  <si>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</si>
  <si>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</si>
  <si>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</si>
  <si>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</si>
  <si>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</si>
  <si>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</si>
  <si>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</si>
  <si>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</si>
  <si>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</si>
  <si>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</si>
  <si>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</si>
  <si>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</si>
  <si>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</si>
  <si>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</si>
  <si>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</si>
  <si>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</si>
  <si>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</si>
  <si>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</si>
  <si>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</si>
  <si>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</si>
  <si>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</si>
  <si>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</si>
  <si>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</si>
  <si>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</si>
  <si>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</si>
  <si>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</si>
  <si>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</si>
  <si>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</si>
  <si>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</si>
  <si>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</si>
  <si>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</si>
  <si>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</si>
  <si>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</si>
  <si>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</si>
  <si>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</si>
  <si>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</si>
  <si>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</si>
  <si>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</si>
  <si>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</si>
  <si>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</si>
  <si>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</si>
  <si>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</si>
  <si>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</si>
  <si>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</si>
  <si>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</si>
  <si>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</si>
  <si>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</si>
  <si>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</si>
  <si>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</si>
  <si>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</si>
  <si>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</si>
  <si>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</si>
  <si>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</si>
  <si>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</si>
  <si>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</si>
  <si>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</si>
  <si>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</si>
  <si>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</si>
  <si>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</si>
  <si>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</si>
  <si>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</si>
  <si>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</si>
  <si>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</si>
  <si>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</si>
  <si>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</si>
  <si>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</si>
  <si>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</si>
  <si>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</si>
  <si>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</si>
  <si>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</si>
  <si>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</si>
  <si>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</si>
  <si>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</si>
  <si>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</si>
  <si>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</si>
  <si>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</si>
  <si>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</si>
  <si>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</si>
  <si>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</si>
  <si>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</si>
  <si>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</si>
  <si>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</si>
  <si>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</si>
  <si>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</si>
  <si>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</si>
  <si>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</si>
  <si>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</si>
  <si>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</si>
  <si>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</si>
  <si>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</si>
  <si>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</si>
  <si>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</si>
  <si>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</si>
  <si>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</si>
  <si>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</si>
  <si>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</si>
  <si>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</si>
  <si>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</si>
  <si>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</si>
  <si>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</si>
  <si>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</si>
  <si>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</si>
  <si>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</si>
  <si>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</si>
  <si>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</si>
  <si>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</si>
  <si>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</si>
  <si>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</si>
  <si>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</si>
  <si>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</si>
  <si>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</si>
  <si>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</si>
  <si>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</si>
  <si>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</si>
  <si>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</si>
  <si>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</si>
  <si>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</si>
  <si>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</si>
  <si>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</si>
  <si>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</si>
  <si>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</si>
  <si>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</si>
  <si>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</si>
  <si>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</si>
  <si>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</si>
  <si>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</si>
  <si>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</si>
  <si>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</si>
  <si>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</si>
  <si>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</si>
  <si>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</si>
  <si>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</si>
  <si>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</si>
  <si>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</si>
  <si>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</si>
  <si>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</si>
  <si>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</si>
  <si>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</si>
  <si>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</si>
  <si>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</si>
  <si>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</si>
  <si>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</si>
  <si>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</si>
  <si>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</si>
  <si>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</si>
  <si>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</si>
  <si>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</si>
  <si>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</si>
  <si>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</si>
  <si>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</si>
  <si>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</si>
  <si>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</si>
  <si>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</si>
  <si>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</si>
  <si>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</si>
  <si>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</si>
  <si>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</si>
  <si>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</si>
  <si>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</si>
  <si>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</si>
  <si>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</si>
  <si>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</si>
  <si>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</si>
  <si>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</si>
  <si>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</si>
  <si>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</si>
  <si>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</si>
  <si>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</si>
  <si>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</si>
  <si>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</si>
  <si>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</si>
  <si>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</si>
  <si>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</si>
  <si>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</si>
  <si>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</si>
  <si>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</si>
  <si>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</si>
  <si>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</si>
  <si>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</si>
  <si>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</si>
  <si>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</si>
  <si>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</si>
  <si>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</si>
  <si>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</si>
  <si>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</si>
  <si>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</si>
  <si>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</si>
  <si>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</si>
  <si>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</si>
  <si>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</si>
  <si>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</si>
  <si>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</si>
  <si>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</si>
  <si>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</si>
  <si>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</si>
  <si>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</si>
  <si>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</si>
  <si>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</si>
  <si>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</si>
  <si>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</si>
  <si>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</si>
  <si>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</si>
  <si>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</si>
  <si>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</si>
  <si>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</si>
  <si>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</si>
  <si>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</si>
  <si>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</si>
  <si>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</si>
  <si>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</si>
  <si>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</si>
  <si>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</si>
  <si>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</si>
  <si>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</si>
  <si>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</si>
  <si>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</si>
  <si>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</si>
  <si>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</si>
  <si>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</si>
  <si>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</si>
  <si>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</si>
  <si>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</si>
  <si>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</si>
  <si>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</si>
  <si>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</si>
  <si>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</si>
  <si>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</si>
  <si>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</si>
  <si>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</si>
  <si>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</si>
  <si>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</si>
  <si>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</si>
  <si>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</si>
  <si>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</si>
  <si>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</si>
  <si>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</si>
  <si>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</si>
  <si>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</si>
  <si>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</si>
  <si>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</si>
  <si>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</si>
  <si>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</si>
  <si>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</si>
  <si>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</si>
  <si>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</si>
  <si>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</si>
  <si>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</si>
  <si>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</si>
  <si>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</si>
  <si>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</si>
  <si>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</si>
  <si>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</si>
  <si>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</si>
  <si>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</si>
  <si>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</si>
  <si>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</si>
  <si>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</si>
  <si>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</si>
  <si>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</si>
  <si>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</si>
  <si>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</si>
  <si>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</si>
  <si>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</si>
  <si>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</si>
  <si>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</si>
  <si>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</si>
  <si>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</si>
  <si>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</si>
  <si>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</si>
  <si>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</si>
  <si>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</si>
  <si>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</si>
  <si>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</si>
  <si>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</si>
  <si>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</si>
  <si>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</si>
  <si>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</si>
  <si>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</si>
  <si>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</si>
  <si>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</si>
  <si>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</si>
  <si>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</si>
  <si>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</si>
  <si>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</si>
  <si>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</si>
  <si>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</si>
  <si>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</si>
  <si>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</si>
  <si>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</si>
  <si>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</si>
  <si>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</si>
  <si>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</si>
  <si>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</si>
  <si>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</si>
  <si>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</si>
  <si>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</si>
  <si>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</si>
  <si>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</si>
  <si>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</si>
  <si>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</si>
  <si>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</si>
  <si>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</si>
  <si>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</si>
  <si>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</si>
  <si>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</si>
  <si>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</si>
  <si>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</si>
  <si>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</si>
  <si>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</si>
  <si>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</si>
  <si>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</si>
  <si>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</si>
  <si>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</si>
  <si>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</si>
  <si>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</si>
  <si>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</si>
  <si>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</si>
  <si>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</si>
  <si>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</si>
  <si>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</si>
  <si>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</si>
  <si>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</si>
  <si>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</si>
  <si>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</si>
  <si>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</si>
  <si>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</si>
  <si>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</si>
  <si>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</si>
  <si>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</si>
  <si>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</si>
  <si>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</si>
  <si>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</si>
  <si>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</si>
  <si>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</si>
  <si>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</si>
  <si>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</si>
  <si>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</si>
  <si>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</si>
  <si>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</si>
  <si>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</si>
  <si>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</si>
  <si>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</si>
  <si>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</si>
  <si>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</si>
  <si>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</si>
  <si>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</si>
  <si>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</si>
  <si>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</si>
  <si>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</si>
  <si>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</si>
  <si>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</si>
  <si>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</si>
  <si>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</si>
  <si>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</si>
  <si>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</si>
  <si>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</si>
  <si>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</si>
  <si>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</si>
  <si>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</si>
  <si>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</si>
  <si>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</si>
  <si>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</si>
  <si>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</si>
  <si>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</si>
  <si>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</si>
  <si>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</si>
  <si>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</si>
  <si>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</si>
  <si>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</si>
  <si>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</si>
  <si>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</si>
  <si>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</si>
  <si>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</si>
  <si>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</si>
  <si>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</si>
  <si>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</si>
  <si>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</si>
  <si>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</si>
  <si>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</si>
  <si>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</si>
  <si>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</si>
  <si>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</si>
  <si>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</si>
  <si>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</si>
  <si>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</si>
  <si>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</si>
  <si>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</si>
  <si>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</si>
  <si>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</si>
  <si>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</si>
  <si>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</si>
  <si>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</si>
  <si>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</si>
  <si>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</si>
  <si>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</si>
  <si>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</si>
  <si>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</si>
  <si>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</si>
  <si>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</si>
  <si>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</si>
  <si>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</si>
  <si>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</si>
  <si>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</si>
  <si>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</si>
  <si>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</si>
  <si>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</si>
  <si>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</si>
  <si>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</si>
  <si>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</si>
  <si>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</si>
  <si>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</si>
  <si>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</si>
  <si>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</si>
  <si>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</si>
  <si>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</si>
  <si>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</si>
  <si>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</si>
  <si>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</si>
  <si>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</si>
  <si>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</si>
  <si>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</si>
  <si>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</si>
  <si>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</si>
  <si>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</si>
  <si>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</si>
  <si>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</si>
  <si>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</si>
  <si>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</si>
  <si>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</si>
  <si>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</si>
  <si>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</si>
  <si>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</si>
  <si>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</si>
  <si>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</si>
  <si>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</si>
  <si>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</si>
  <si>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</si>
  <si>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</si>
  <si>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</si>
  <si>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</si>
  <si>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</si>
  <si>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</si>
  <si>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</si>
  <si>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</si>
  <si>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</si>
  <si>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</si>
  <si>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</si>
  <si>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</si>
  <si>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</si>
  <si>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</si>
  <si>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</si>
  <si>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</si>
  <si>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</si>
  <si>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</si>
  <si>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</si>
  <si>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</si>
  <si>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</si>
  <si>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</si>
  <si>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</si>
  <si>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</si>
  <si>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</si>
  <si>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</si>
  <si>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</si>
  <si>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</si>
  <si>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</si>
  <si>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</si>
  <si>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</si>
  <si>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</si>
  <si>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</si>
  <si>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</si>
  <si>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</si>
  <si>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</si>
  <si>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</si>
  <si>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</si>
  <si>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</si>
  <si>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</si>
  <si>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</si>
  <si>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</si>
  <si>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</si>
  <si>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</si>
  <si>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</si>
  <si>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</si>
  <si>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</si>
  <si>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</si>
  <si>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</si>
  <si>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</si>
  <si>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</si>
  <si>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</si>
  <si>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</si>
  <si>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</si>
  <si>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</si>
  <si>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</si>
  <si>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</si>
  <si>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</si>
  <si>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</si>
  <si>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</si>
  <si>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</si>
  <si>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</si>
  <si>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</si>
  <si>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</si>
  <si>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</si>
  <si>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</si>
  <si>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</si>
  <si>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</si>
  <si>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</si>
  <si>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</si>
  <si>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</si>
  <si>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</si>
  <si>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</si>
  <si>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</si>
  <si>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</si>
  <si>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</si>
  <si>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</si>
  <si>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</si>
  <si>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</si>
  <si>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</si>
  <si>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</si>
  <si>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</si>
  <si>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</si>
  <si>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</si>
  <si>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</si>
  <si>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</si>
  <si>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</si>
  <si>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</si>
  <si>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</si>
  <si>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</si>
  <si>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</si>
  <si>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</si>
  <si>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</si>
  <si>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</si>
  <si>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</si>
  <si>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</si>
  <si>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</si>
  <si>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</si>
  <si>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</si>
  <si>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</si>
  <si>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</si>
  <si>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</si>
  <si>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</si>
  <si>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</si>
  <si>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</si>
  <si>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</si>
  <si>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</si>
  <si>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</si>
  <si>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</si>
  <si>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</si>
  <si>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</si>
  <si>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</si>
  <si>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</si>
  <si>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</si>
  <si>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</si>
  <si>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</si>
  <si>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</si>
  <si>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</si>
  <si>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</si>
  <si>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</si>
  <si>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</si>
  <si>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</si>
  <si>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</si>
  <si>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</si>
  <si>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</si>
  <si>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</si>
  <si>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</si>
  <si>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</si>
  <si>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</si>
  <si>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</si>
  <si>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</si>
  <si>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</si>
  <si>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</si>
  <si>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</si>
  <si>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</si>
  <si>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</si>
  <si>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</si>
  <si>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</si>
  <si>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</si>
  <si>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</si>
  <si>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</si>
  <si>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</si>
  <si>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</si>
  <si>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</si>
  <si>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</si>
  <si>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</si>
  <si>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</si>
  <si>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</si>
  <si>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</si>
  <si>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</si>
  <si>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</si>
  <si>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</si>
  <si>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</si>
  <si>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</si>
  <si>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</si>
  <si>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</si>
  <si>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</si>
  <si>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</si>
  <si>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</si>
  <si>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</si>
  <si>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</si>
  <si>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</si>
  <si>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</si>
  <si>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</si>
  <si>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</si>
  <si>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</si>
  <si>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</si>
  <si>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</si>
  <si>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</si>
  <si>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</si>
  <si>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</si>
  <si>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</si>
  <si>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</si>
  <si>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</si>
  <si>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</si>
  <si>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</si>
  <si>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</si>
  <si>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</si>
  <si>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</si>
  <si>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</si>
  <si>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</si>
  <si>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</si>
  <si>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</si>
  <si>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</si>
  <si>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</si>
  <si>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</si>
  <si>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</si>
  <si>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</si>
  <si>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</si>
  <si>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</si>
  <si>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</si>
  <si>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</si>
  <si>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</si>
  <si>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</si>
  <si>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</si>
  <si>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</si>
  <si>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</si>
  <si>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</si>
  <si>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</si>
  <si>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</si>
  <si>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</si>
  <si>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</si>
  <si>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</si>
  <si>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</si>
  <si>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</si>
  <si>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</si>
  <si>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</si>
  <si>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</si>
  <si>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</si>
  <si>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</si>
  <si>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</si>
  <si>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</si>
  <si>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</si>
  <si>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</si>
  <si>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</si>
  <si>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</si>
  <si>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</si>
  <si>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</si>
  <si>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</si>
  <si>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</si>
  <si>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</si>
  <si>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</si>
  <si>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</si>
  <si>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</si>
  <si>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</si>
  <si>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</si>
  <si>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</si>
  <si>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</si>
  <si>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</si>
  <si>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</si>
  <si>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</si>
  <si>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</si>
  <si>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</si>
  <si>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</si>
  <si>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</si>
  <si>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</si>
  <si>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</si>
  <si>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</si>
  <si>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</si>
  <si>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</si>
  <si>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</si>
  <si>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</si>
  <si>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</si>
  <si>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</si>
  <si>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</si>
  <si>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</si>
  <si>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</si>
  <si>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</si>
  <si>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</si>
  <si>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</si>
  <si>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</si>
  <si>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</si>
  <si>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</si>
  <si>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</si>
  <si>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</si>
  <si>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</si>
  <si>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</si>
  <si>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</si>
  <si>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</si>
  <si>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</si>
  <si>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</si>
  <si>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</si>
  <si>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</si>
  <si>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</si>
  <si>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</si>
  <si>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</si>
  <si>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</si>
  <si>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</si>
  <si>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</si>
  <si>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</si>
  <si>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</si>
  <si>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</si>
  <si>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</si>
  <si>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</si>
  <si>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</si>
  <si>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</si>
  <si>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</si>
  <si>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</si>
  <si>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</si>
  <si>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</si>
  <si>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</si>
  <si>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</si>
  <si>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</si>
  <si>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</si>
  <si>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</si>
  <si>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</si>
  <si>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</si>
  <si>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</si>
  <si>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</si>
  <si>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</si>
  <si>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</si>
  <si>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</si>
  <si>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</si>
  <si>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</si>
  <si>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</si>
  <si>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</si>
  <si>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</si>
  <si>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</si>
  <si>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</si>
  <si>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</si>
  <si>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</si>
  <si>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</si>
  <si>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</si>
  <si>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</si>
  <si>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</si>
  <si>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</si>
  <si>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</si>
  <si>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</si>
  <si>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</si>
  <si>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</si>
  <si>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</si>
  <si>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</si>
  <si>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</si>
  <si>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</si>
  <si>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</si>
  <si>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</si>
  <si>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</si>
  <si>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</si>
  <si>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</si>
  <si>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</si>
  <si>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</si>
  <si>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</si>
  <si>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</si>
  <si>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</si>
  <si>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</si>
  <si>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</si>
  <si>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</si>
  <si>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</si>
  <si>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</si>
  <si>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</si>
  <si>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</si>
  <si>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</si>
  <si>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</si>
  <si>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</si>
  <si>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</si>
  <si>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</si>
  <si>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</si>
  <si>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</si>
  <si>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</si>
  <si>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</si>
  <si>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</si>
  <si>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</si>
  <si>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</si>
  <si>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</si>
  <si>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</si>
  <si>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</si>
  <si>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</si>
  <si>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</si>
  <si>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</si>
  <si>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</si>
  <si>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</si>
  <si>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</si>
  <si>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</si>
  <si>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</si>
  <si>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</si>
  <si>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</si>
  <si>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</si>
  <si>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</si>
  <si>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</si>
  <si>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</si>
  <si>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</si>
  <si>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</si>
  <si>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</si>
  <si>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</si>
  <si>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</si>
  <si>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</si>
  <si>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</si>
  <si>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</si>
  <si>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</si>
  <si>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</si>
  <si>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</si>
  <si>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</si>
  <si>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</si>
  <si>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</si>
  <si>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</si>
  <si>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</si>
  <si>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</si>
  <si>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</si>
  <si>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</si>
  <si>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</si>
  <si>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</si>
  <si>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</si>
  <si>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</si>
  <si>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</si>
  <si>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</si>
  <si>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</si>
  <si>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</si>
  <si>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</si>
  <si>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</si>
  <si>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</si>
  <si>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</si>
  <si>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</si>
  <si>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</si>
  <si>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</si>
  <si>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</si>
  <si>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</si>
  <si>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</si>
  <si>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</si>
  <si>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</si>
  <si>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</si>
  <si>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</si>
  <si>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</si>
  <si>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</si>
  <si>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</si>
  <si>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</si>
  <si>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</si>
  <si>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</si>
  <si>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</si>
  <si>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</si>
  <si>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</si>
  <si>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</si>
  <si>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</si>
  <si>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</si>
  <si>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</si>
  <si>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</si>
  <si>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</si>
  <si>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</si>
  <si>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</si>
  <si>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</si>
  <si>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</si>
  <si>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</si>
  <si>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</si>
  <si>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</si>
  <si>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</si>
  <si>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</si>
  <si>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</si>
  <si>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</si>
  <si>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</si>
  <si>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</si>
  <si>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</si>
  <si>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</si>
  <si>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</si>
  <si>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</si>
  <si>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</si>
  <si>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</si>
  <si>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</si>
  <si>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</si>
  <si>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</si>
  <si>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</si>
  <si>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</si>
  <si>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</si>
  <si>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</si>
  <si>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</si>
  <si>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</si>
  <si>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</si>
  <si>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</si>
  <si>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</si>
  <si>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</si>
  <si>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</si>
  <si>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</si>
  <si>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</si>
  <si>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</si>
  <si>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</si>
  <si>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</si>
  <si>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</si>
  <si>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</si>
  <si>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</si>
  <si>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</si>
  <si>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</si>
  <si>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</si>
  <si>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</si>
  <si>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</si>
  <si>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</si>
  <si>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</si>
  <si>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</si>
  <si>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</si>
  <si>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</si>
  <si>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</si>
  <si>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</si>
  <si>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</si>
  <si>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</si>
  <si>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</si>
  <si>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</si>
  <si>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</si>
  <si>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</si>
  <si>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</si>
  <si>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</si>
  <si>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</si>
  <si>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</si>
  <si>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</si>
  <si>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</si>
  <si>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</si>
  <si>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</si>
  <si>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</si>
  <si>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</si>
  <si>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</si>
  <si>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</si>
  <si>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</si>
  <si>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</si>
  <si>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</si>
  <si>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</si>
  <si>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</si>
  <si>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</si>
  <si>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</si>
  <si>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</si>
  <si>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</si>
  <si>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</si>
  <si>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</si>
  <si>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</si>
  <si>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</si>
  <si>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</si>
  <si>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</si>
  <si>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</si>
  <si>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</si>
  <si>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</si>
  <si>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</si>
  <si>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</si>
  <si>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</si>
  <si>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</si>
  <si>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</si>
  <si>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</si>
  <si>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</si>
  <si>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</si>
  <si>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</si>
  <si>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</si>
  <si>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</si>
  <si>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</si>
  <si>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</si>
  <si>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</si>
  <si>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</si>
  <si>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</si>
  <si>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</si>
  <si>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</si>
  <si>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</si>
  <si>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</si>
  <si>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</si>
  <si>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</si>
  <si>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</si>
  <si>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</si>
  <si>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</si>
  <si>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</si>
  <si>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</si>
  <si>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</si>
  <si>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</si>
  <si>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</si>
  <si>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</si>
  <si>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</si>
  <si>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</si>
  <si>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</si>
  <si>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</si>
  <si>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</si>
  <si>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</si>
  <si>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</si>
  <si>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</si>
  <si>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</si>
  <si>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</si>
  <si>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</si>
  <si>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</si>
  <si>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</si>
  <si>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</si>
  <si>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</si>
  <si>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</si>
  <si>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</si>
  <si>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</si>
  <si>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</si>
  <si>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</si>
  <si>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</si>
  <si>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</si>
  <si>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</si>
  <si>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</si>
  <si>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</si>
  <si>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</si>
  <si>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</si>
  <si>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</si>
  <si>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</si>
  <si>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</si>
  <si>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</si>
  <si>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</si>
  <si>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</si>
  <si>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</si>
  <si>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</si>
  <si>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</si>
  <si>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</si>
  <si>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</si>
  <si>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</si>
  <si>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</si>
  <si>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</si>
  <si>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</si>
  <si>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</si>
  <si>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</si>
  <si>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</si>
  <si>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</si>
  <si>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</si>
  <si>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</si>
  <si>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</si>
  <si>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</si>
  <si>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</si>
  <si>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</si>
  <si>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</si>
  <si>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</si>
  <si>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</si>
  <si>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</si>
  <si>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</si>
  <si>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</si>
  <si>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</si>
  <si>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</si>
  <si>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</si>
  <si>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</si>
  <si>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</si>
  <si>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</si>
  <si>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</si>
  <si>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</si>
  <si>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</si>
  <si>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</si>
  <si>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</si>
  <si>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</si>
  <si>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</si>
  <si>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</si>
  <si>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</si>
  <si>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</si>
  <si>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</si>
  <si>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</si>
  <si>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</si>
  <si>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</si>
  <si>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</si>
  <si>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</si>
  <si>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</si>
  <si>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</si>
  <si>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</si>
  <si>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</si>
  <si>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</si>
  <si>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</si>
  <si>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</si>
  <si>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</si>
  <si>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</si>
  <si>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</si>
  <si>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</si>
  <si>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</si>
  <si>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</si>
  <si>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</si>
  <si>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</si>
  <si>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</si>
  <si>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</si>
  <si>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</si>
  <si>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</si>
  <si>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</si>
  <si>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</si>
  <si>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</si>
  <si>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</si>
  <si>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</si>
  <si>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</si>
  <si>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</si>
  <si>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</si>
  <si>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</si>
  <si>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</si>
  <si>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</si>
  <si>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</si>
  <si>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</si>
  <si>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</si>
  <si>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</si>
  <si>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</si>
  <si>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</si>
  <si>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</si>
  <si>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</si>
  <si>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</si>
  <si>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</si>
  <si>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</si>
  <si>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</si>
  <si>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</si>
  <si>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</si>
  <si>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</si>
  <si>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</si>
  <si>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</si>
  <si>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</si>
  <si>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</si>
  <si>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</si>
  <si>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</si>
  <si>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</si>
  <si>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</si>
  <si>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</si>
  <si>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</si>
  <si>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</si>
  <si>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</si>
  <si>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</si>
  <si>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</si>
  <si>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</si>
  <si>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</si>
  <si>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</si>
  <si>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</si>
  <si>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</si>
  <si>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</si>
  <si>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</si>
  <si>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</si>
  <si>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</si>
  <si>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</si>
  <si>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</si>
  <si>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</si>
  <si>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</si>
  <si>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</si>
  <si>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</si>
  <si>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</si>
  <si>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</si>
  <si>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</si>
  <si>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</si>
  <si>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</si>
  <si>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</si>
  <si>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</si>
  <si>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</si>
  <si>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</si>
  <si>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</si>
  <si>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</si>
  <si>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</si>
  <si>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</si>
  <si>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</si>
  <si>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</si>
  <si>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</si>
  <si>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</si>
  <si>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</si>
  <si>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</si>
  <si>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</si>
  <si>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</si>
  <si>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</si>
  <si>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</si>
  <si>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</si>
  <si>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</si>
  <si>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</si>
  <si>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</si>
  <si>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</si>
  <si>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</si>
  <si>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</si>
  <si>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</si>
  <si>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</si>
  <si>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</si>
  <si>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</si>
  <si>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</si>
  <si>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</si>
  <si>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</si>
  <si>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</si>
  <si>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</si>
  <si>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</si>
  <si>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</si>
  <si>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</si>
  <si>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</si>
  <si>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</si>
  <si>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</si>
  <si>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</si>
  <si>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</si>
  <si>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</si>
  <si>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</si>
  <si>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</si>
  <si>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</si>
  <si>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</si>
  <si>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</si>
  <si>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</si>
  <si>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</si>
  <si>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</si>
  <si>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</si>
  <si>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</si>
  <si>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</si>
  <si>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</si>
  <si>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</si>
  <si>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</si>
  <si>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</si>
  <si>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</si>
  <si>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</si>
  <si>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</si>
  <si>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</si>
  <si>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</si>
  <si>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</si>
  <si>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</si>
  <si>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</si>
  <si>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</si>
  <si>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</si>
  <si>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</si>
  <si>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</si>
  <si>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</si>
  <si>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</si>
  <si>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</si>
  <si>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</si>
  <si>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</si>
  <si>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</si>
  <si>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</si>
  <si>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</si>
  <si>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</si>
  <si>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</si>
  <si>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</si>
  <si>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</si>
  <si>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</si>
  <si>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</si>
  <si>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</si>
  <si>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</si>
  <si>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</si>
  <si>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</si>
  <si>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</si>
  <si>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</si>
  <si>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</si>
  <si>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</si>
  <si>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</si>
  <si>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</si>
  <si>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</si>
  <si>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</si>
  <si>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</si>
  <si>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</si>
  <si>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</si>
  <si>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</si>
  <si>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</si>
  <si>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</si>
  <si>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</si>
  <si>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</si>
  <si>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</si>
  <si>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</si>
  <si>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</si>
  <si>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</si>
  <si>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</si>
  <si>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</si>
  <si>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</si>
  <si>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</si>
  <si>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</si>
  <si>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</si>
  <si>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</si>
  <si>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</si>
  <si>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</si>
  <si>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</si>
  <si>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</si>
  <si>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</si>
  <si>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</si>
  <si>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</si>
  <si>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</si>
  <si>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</si>
  <si>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</si>
  <si>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</si>
  <si>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</si>
  <si>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</si>
  <si>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</si>
  <si>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</si>
  <si>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</si>
  <si>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</si>
  <si>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</si>
  <si>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</si>
  <si>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</si>
  <si>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</si>
  <si>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</si>
  <si>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</si>
  <si>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</si>
  <si>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</si>
  <si>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</si>
  <si>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</si>
  <si>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</si>
  <si>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</si>
  <si>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</si>
  <si>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</si>
  <si>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</si>
  <si>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</si>
  <si>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</si>
  <si>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</si>
  <si>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</si>
  <si>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</si>
  <si>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</si>
  <si>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</si>
  <si>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</si>
  <si>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</si>
  <si>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</si>
  <si>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</si>
  <si>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</si>
  <si>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</si>
  <si>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</si>
  <si>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</si>
  <si>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</si>
  <si>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</si>
  <si>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</si>
  <si>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</si>
  <si>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</si>
  <si>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</si>
  <si>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</si>
  <si>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</si>
  <si>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</si>
  <si>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</si>
  <si>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</si>
  <si>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</si>
  <si>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</si>
  <si>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</si>
  <si>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</si>
  <si>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</si>
  <si>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</si>
  <si>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</si>
  <si>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</si>
  <si>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</si>
  <si>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</si>
  <si>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</si>
  <si>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</si>
  <si>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</si>
  <si>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</si>
  <si>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</si>
  <si>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</si>
  <si>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</si>
  <si>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</si>
  <si>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</si>
  <si>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</si>
  <si>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</si>
  <si>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</si>
  <si>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</si>
  <si>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</si>
  <si>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</si>
  <si>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</si>
  <si>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</si>
  <si>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</si>
  <si>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</si>
  <si>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</si>
  <si>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</si>
  <si>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</si>
  <si>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</si>
  <si>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</si>
  <si>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</si>
  <si>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</si>
  <si>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</si>
  <si>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</si>
  <si>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</si>
  <si>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</si>
  <si>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</si>
  <si>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</si>
  <si>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</si>
  <si>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</si>
  <si>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</si>
  <si>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</si>
  <si>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</si>
  <si>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</si>
  <si>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</si>
  <si>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</si>
  <si>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</si>
  <si>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</si>
  <si>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</si>
  <si>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</si>
  <si>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</si>
  <si>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</si>
  <si>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</si>
  <si>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</si>
  <si>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</si>
  <si>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</si>
  <si>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</si>
  <si>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</si>
  <si>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</si>
  <si>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</si>
  <si>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</si>
  <si>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</si>
  <si>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</si>
  <si>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</si>
  <si>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</si>
  <si>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</si>
  <si>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</si>
  <si>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</si>
  <si>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</si>
  <si>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</si>
  <si>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</si>
  <si>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</si>
  <si>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</si>
  <si>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</si>
  <si>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</si>
  <si>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</si>
  <si>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</si>
  <si>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</si>
  <si>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</si>
  <si>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</si>
  <si>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</si>
  <si>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</si>
  <si>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</si>
  <si>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</si>
  <si>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</si>
  <si>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</si>
  <si>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</si>
  <si>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</si>
  <si>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</si>
  <si>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</si>
  <si>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</si>
  <si>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</si>
  <si>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</si>
  <si>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</si>
  <si>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</si>
  <si>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</si>
  <si>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</si>
  <si>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</si>
  <si>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</si>
  <si>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</si>
  <si>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</si>
  <si>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</si>
  <si>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</si>
  <si>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</si>
  <si>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</si>
  <si>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</si>
  <si>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</si>
  <si>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</si>
  <si>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</si>
  <si>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</si>
  <si>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</si>
  <si>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</si>
  <si>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</si>
  <si>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</si>
  <si>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</si>
  <si>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</si>
  <si>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</si>
  <si>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</si>
  <si>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</si>
  <si>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</si>
  <si>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</si>
  <si>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</si>
  <si>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</si>
  <si>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</si>
  <si>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</si>
  <si>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</si>
  <si>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</si>
  <si>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</si>
  <si>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</si>
  <si>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</si>
  <si>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</si>
  <si>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</si>
  <si>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</si>
  <si>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</si>
  <si>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</si>
  <si>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</si>
  <si>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</si>
  <si>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</si>
  <si>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</si>
  <si>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</si>
  <si>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</si>
  <si>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</si>
  <si>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</si>
  <si>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</si>
  <si>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</si>
  <si>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</si>
  <si>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</si>
  <si>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</si>
  <si>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</si>
  <si>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</si>
  <si>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</si>
  <si>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</si>
  <si>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</si>
  <si>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</si>
  <si>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</si>
  <si>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</si>
  <si>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</si>
  <si>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</si>
  <si>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</si>
  <si>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</si>
  <si>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</si>
  <si>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</si>
  <si>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</si>
  <si>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</si>
  <si>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</si>
  <si>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</si>
  <si>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</si>
  <si>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</si>
  <si>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</si>
  <si>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</si>
  <si>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</si>
  <si>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</si>
  <si>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</si>
  <si>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</si>
  <si>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</si>
  <si>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</si>
  <si>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</si>
  <si>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</si>
  <si>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</si>
  <si>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</si>
  <si>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</si>
  <si>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</si>
  <si>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</si>
  <si>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</si>
  <si>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</si>
  <si>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</si>
  <si>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</si>
  <si>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</si>
  <si>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</si>
  <si>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</si>
  <si>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</si>
  <si>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</si>
  <si>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</si>
  <si>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</si>
  <si>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</si>
  <si>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</si>
  <si>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</si>
  <si>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</si>
  <si>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</si>
  <si>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</si>
  <si>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</si>
  <si>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</si>
  <si>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</si>
  <si>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</si>
  <si>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</si>
  <si>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</si>
  <si>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</si>
  <si>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</si>
  <si>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</si>
  <si>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</si>
  <si>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</si>
  <si>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</si>
  <si>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</si>
  <si>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</si>
  <si>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</si>
  <si>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</si>
  <si>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</si>
  <si>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</si>
  <si>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</si>
  <si>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</si>
  <si>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</si>
  <si>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</si>
  <si>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</si>
  <si>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</si>
  <si>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</si>
  <si>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</si>
  <si>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</si>
  <si>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</si>
  <si>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</si>
  <si>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</si>
  <si>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</si>
  <si>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</si>
  <si>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</si>
  <si>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</si>
  <si>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</si>
  <si>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</si>
  <si>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</si>
  <si>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</si>
  <si>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</si>
  <si>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</si>
  <si>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</si>
  <si>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</si>
  <si>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</si>
  <si>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</si>
  <si>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</si>
  <si>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</si>
  <si>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</si>
  <si>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</si>
  <si>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</si>
  <si>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</si>
  <si>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</si>
  <si>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</si>
  <si>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</si>
  <si>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</si>
  <si>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</si>
  <si>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</si>
  <si>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</si>
  <si>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</si>
  <si>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</si>
  <si>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</si>
  <si>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</si>
  <si>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</si>
  <si>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</si>
  <si>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</si>
  <si>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</si>
  <si>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</si>
  <si>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</si>
  <si>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</si>
  <si>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</si>
  <si>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</si>
  <si>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</si>
  <si>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</si>
  <si>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</si>
  <si>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</si>
  <si>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</si>
  <si>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</si>
  <si>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</si>
  <si>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</si>
  <si>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</si>
  <si>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</si>
  <si>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</si>
  <si>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</si>
  <si>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</si>
  <si>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</si>
  <si>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</si>
  <si>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</si>
  <si>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</si>
  <si>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</si>
  <si>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</si>
  <si>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</si>
  <si>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</si>
  <si>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</si>
  <si>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</si>
  <si>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</si>
  <si>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</si>
  <si>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</si>
  <si>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</si>
  <si>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</si>
  <si>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</si>
  <si>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</si>
  <si>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</si>
  <si>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</si>
  <si>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</si>
  <si>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</si>
  <si>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</si>
  <si>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</si>
  <si>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</si>
  <si>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</si>
  <si>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</si>
  <si>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</si>
  <si>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</si>
  <si>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</si>
  <si>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</si>
  <si>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</si>
  <si>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</si>
  <si>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</si>
  <si>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</si>
  <si>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</si>
  <si>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</si>
  <si>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</si>
  <si>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</si>
  <si>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</si>
  <si>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</si>
  <si>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</si>
  <si>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</si>
  <si>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</si>
  <si>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</si>
  <si>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</si>
  <si>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</si>
  <si>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</si>
  <si>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</si>
  <si>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</si>
  <si>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</si>
  <si>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</si>
  <si>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</si>
  <si>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</si>
  <si>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</si>
  <si>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</si>
  <si>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</si>
  <si>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</si>
  <si>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</si>
  <si>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</si>
  <si>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</si>
  <si>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</si>
  <si>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</si>
  <si>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</si>
  <si>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</si>
  <si>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</si>
  <si>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</si>
  <si>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</si>
  <si>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</si>
  <si>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</si>
  <si>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</si>
  <si>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</si>
  <si>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</si>
  <si>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</si>
  <si>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</si>
  <si>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</si>
  <si>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</si>
  <si>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</si>
  <si>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</si>
  <si>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</si>
  <si>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</si>
  <si>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</si>
  <si>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</si>
  <si>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</si>
  <si>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</si>
  <si>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</si>
  <si>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</si>
  <si>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</si>
  <si>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</si>
  <si>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</si>
  <si>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</si>
  <si>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</si>
  <si>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</si>
  <si>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</si>
  <si>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</si>
  <si>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</si>
  <si>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</si>
  <si>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</si>
  <si>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</si>
  <si>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</si>
  <si>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</si>
  <si>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</si>
  <si>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</si>
  <si>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</si>
  <si>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</si>
  <si>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</si>
  <si>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</si>
  <si>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</si>
  <si>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</si>
  <si>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</si>
  <si>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</si>
  <si>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</si>
  <si>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</si>
  <si>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</si>
  <si>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</si>
  <si>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</si>
  <si>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</si>
  <si>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</si>
  <si>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</si>
  <si>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</si>
  <si>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</si>
  <si>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</si>
  <si>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</si>
  <si>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</si>
  <si>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</si>
  <si>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</si>
  <si>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</si>
  <si>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</si>
  <si>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</si>
  <si>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</si>
  <si>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</si>
  <si>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</si>
  <si>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</si>
  <si>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</si>
  <si>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</si>
  <si>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</si>
  <si>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</si>
  <si>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</si>
  <si>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</si>
  <si>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</si>
  <si>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</si>
  <si>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</si>
  <si>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</si>
  <si>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</si>
  <si>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</si>
  <si>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</si>
  <si>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</si>
  <si>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</si>
  <si>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</si>
  <si>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</si>
  <si>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</si>
  <si>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</si>
  <si>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</si>
  <si>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</si>
  <si>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</si>
  <si>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</si>
  <si>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</si>
  <si>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</si>
  <si>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</si>
  <si>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</si>
  <si>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</si>
  <si>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</si>
  <si>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</si>
  <si>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</si>
  <si>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</si>
  <si>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</si>
  <si>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</si>
  <si>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</si>
  <si>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</si>
  <si>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</si>
  <si>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</si>
  <si>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</si>
  <si>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</si>
  <si>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</si>
  <si>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</si>
  <si>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</si>
  <si>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</si>
  <si>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</si>
  <si>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</si>
  <si>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</si>
  <si>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</si>
  <si>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</si>
  <si>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</si>
  <si>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</si>
  <si>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</si>
  <si>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</si>
  <si>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</si>
  <si>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</si>
  <si>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</si>
  <si>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</si>
  <si>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</si>
  <si>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</si>
  <si>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</si>
  <si>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</si>
  <si>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</si>
  <si>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</si>
  <si>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</si>
  <si>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</si>
  <si>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</si>
  <si>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</si>
  <si>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</si>
  <si>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</si>
  <si>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</si>
  <si>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</si>
  <si>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</si>
  <si>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</si>
  <si>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</si>
  <si>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</si>
  <si>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</si>
  <si>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</si>
  <si>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</si>
  <si>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</si>
  <si>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</si>
  <si>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</si>
  <si>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</si>
  <si>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</si>
  <si>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</si>
  <si>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</si>
  <si>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</si>
  <si>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</si>
  <si>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</si>
  <si>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</si>
  <si>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</si>
  <si>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</si>
  <si>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</si>
  <si>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</si>
  <si>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</si>
  <si>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</si>
  <si>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</si>
  <si>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</si>
  <si>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</si>
  <si>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</si>
  <si>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</si>
  <si>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</si>
  <si>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</si>
  <si>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</si>
  <si>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</si>
  <si>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</si>
  <si>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</si>
  <si>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</si>
  <si>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</si>
  <si>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</si>
  <si>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</si>
  <si>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</si>
  <si>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</si>
  <si>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</si>
  <si>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</si>
  <si>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</si>
  <si>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</si>
  <si>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</si>
  <si>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</si>
  <si>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</si>
  <si>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</si>
  <si>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</si>
  <si>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</si>
  <si>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</si>
  <si>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</si>
  <si>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</si>
  <si>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</si>
  <si>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</si>
  <si>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</si>
  <si>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</si>
  <si>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</si>
  <si>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</si>
  <si>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</si>
  <si>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</si>
  <si>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</si>
  <si>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</si>
  <si>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</si>
  <si>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</si>
  <si>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</si>
  <si>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</si>
  <si>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</si>
  <si>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</si>
  <si>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</si>
  <si>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</si>
  <si>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</si>
  <si>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</si>
  <si>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</si>
  <si>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</si>
  <si>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</si>
  <si>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</si>
  <si>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</si>
  <si>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</si>
  <si>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</si>
  <si>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</si>
  <si>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</si>
  <si>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</si>
  <si>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</si>
  <si>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</si>
  <si>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</si>
  <si>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</si>
  <si>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</si>
  <si>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</si>
  <si>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</si>
  <si>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</si>
  <si>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</si>
  <si>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</si>
  <si>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</si>
  <si>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</si>
  <si>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</si>
  <si>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</si>
  <si>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</si>
  <si>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</si>
  <si>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</si>
  <si>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</si>
  <si>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</si>
  <si>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</si>
  <si>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</si>
  <si>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</si>
  <si>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</si>
  <si>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</si>
  <si>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</si>
  <si>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</si>
  <si>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</si>
  <si>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</si>
  <si>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</si>
  <si>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</si>
  <si>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</si>
  <si>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</si>
  <si>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</si>
  <si>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</si>
  <si>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</si>
  <si>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</si>
  <si>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</si>
  <si>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</si>
  <si>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</si>
  <si>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</si>
  <si>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</si>
  <si>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</si>
  <si>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</si>
  <si>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</si>
  <si>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</si>
  <si>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</si>
  <si>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</si>
  <si>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</si>
  <si>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</si>
  <si>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</si>
  <si>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</si>
  <si>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</si>
  <si>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</si>
  <si>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</si>
  <si>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</si>
  <si>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</si>
  <si>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</si>
  <si>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</si>
  <si>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</si>
  <si>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</si>
  <si>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</si>
  <si>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</si>
  <si>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</si>
  <si>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</si>
  <si>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</si>
  <si>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</si>
  <si>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</si>
  <si>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</si>
  <si>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</si>
  <si>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</si>
  <si>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</si>
  <si>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</si>
  <si>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</si>
  <si>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</si>
  <si>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</si>
  <si>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</si>
  <si>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</si>
  <si>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</si>
  <si>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</si>
  <si>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</si>
  <si>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</si>
  <si>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</si>
  <si>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</si>
  <si>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</si>
  <si>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</si>
  <si>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</si>
  <si>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</si>
  <si>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</si>
  <si>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</si>
  <si>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</si>
  <si>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</si>
  <si>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</si>
  <si>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</si>
  <si>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</si>
  <si>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</si>
  <si>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</si>
  <si>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</si>
  <si>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</si>
  <si>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</si>
  <si>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</si>
  <si>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</si>
  <si>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</si>
  <si>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</si>
  <si>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</si>
  <si>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</si>
  <si>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</si>
  <si>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</si>
  <si>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</si>
  <si>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</si>
  <si>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</si>
  <si>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</si>
  <si>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</si>
  <si>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</si>
  <si>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</si>
  <si>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</si>
  <si>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</si>
  <si>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</si>
  <si>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</si>
  <si>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</si>
  <si>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</si>
  <si>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</si>
  <si>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</si>
  <si>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</si>
  <si>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</si>
  <si>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</si>
  <si>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</si>
  <si>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</si>
  <si>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</si>
  <si>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</si>
  <si>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</si>
  <si>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</si>
  <si>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</si>
  <si>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</si>
  <si>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</si>
  <si>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</si>
  <si>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</si>
  <si>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</si>
  <si>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</si>
  <si>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</si>
  <si>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</si>
  <si>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</si>
  <si>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</si>
  <si>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</si>
  <si>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</si>
  <si>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</si>
  <si>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</si>
  <si>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</si>
  <si>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</si>
  <si>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</si>
  <si>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</si>
  <si>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</si>
  <si>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</si>
  <si>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</si>
  <si>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</si>
  <si>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</si>
  <si>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</si>
  <si>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</si>
  <si>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</si>
  <si>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</si>
  <si>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</si>
  <si>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</si>
  <si>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</si>
  <si>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</si>
  <si>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</si>
  <si>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</si>
  <si>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</si>
  <si>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</si>
  <si>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</si>
  <si>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</si>
  <si>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</si>
  <si>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</si>
  <si>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</si>
  <si>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</si>
  <si>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</si>
  <si>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</si>
  <si>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</si>
  <si>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</si>
  <si>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</si>
  <si>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</si>
  <si>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</si>
  <si>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</si>
  <si>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</si>
  <si>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</si>
  <si>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</si>
  <si>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</si>
  <si>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</si>
  <si>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</si>
  <si>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</si>
  <si>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</si>
  <si>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</si>
  <si>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</si>
  <si>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</si>
  <si>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</si>
  <si>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</si>
  <si>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</si>
  <si>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</si>
  <si>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</si>
  <si>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</si>
  <si>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</si>
  <si>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</si>
  <si>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</si>
  <si>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</si>
  <si>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</si>
  <si>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</si>
  <si>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</si>
  <si>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</si>
  <si>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</si>
  <si>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</si>
  <si>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</si>
  <si>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</si>
  <si>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</si>
  <si>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</si>
  <si>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</si>
  <si>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</si>
  <si>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</si>
  <si>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</si>
  <si>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</si>
  <si>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</si>
  <si>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</si>
  <si>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</si>
  <si>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</si>
  <si>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</si>
  <si>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</si>
  <si>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</si>
  <si>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</si>
  <si>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</si>
  <si>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</si>
  <si>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</si>
  <si>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</si>
  <si>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</si>
  <si>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</si>
  <si>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</si>
  <si>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</si>
  <si>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</si>
  <si>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</si>
  <si>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</si>
  <si>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</si>
  <si>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</si>
  <si>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</si>
  <si>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</si>
  <si>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</si>
  <si>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</si>
  <si>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</si>
  <si>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</si>
  <si>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</si>
  <si>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</si>
  <si>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</si>
  <si>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</si>
  <si>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</si>
  <si>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</si>
  <si>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</si>
  <si>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</si>
  <si>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</si>
  <si>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</si>
  <si>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</si>
  <si>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</si>
  <si>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</si>
  <si>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</si>
  <si>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</si>
  <si>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</si>
  <si>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</si>
  <si>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</si>
  <si>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</si>
  <si>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</si>
  <si>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</si>
  <si>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</si>
  <si>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</si>
  <si>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</si>
  <si>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</si>
  <si>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</si>
  <si>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</si>
  <si>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</si>
  <si>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</si>
  <si>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</si>
  <si>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</si>
  <si>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</si>
  <si>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</si>
  <si>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</si>
  <si>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</si>
  <si>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</si>
  <si>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</si>
  <si>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</si>
  <si>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</si>
  <si>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</si>
  <si>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</si>
  <si>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</si>
  <si>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</si>
  <si>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</si>
  <si>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</si>
  <si>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</si>
  <si>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</si>
  <si>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</si>
  <si>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</si>
  <si>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</si>
  <si>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</si>
  <si>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</si>
  <si>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</si>
  <si>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</si>
  <si>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</si>
  <si>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</si>
  <si>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</si>
  <si>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</si>
  <si>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</si>
  <si>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</si>
  <si>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</si>
  <si>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</si>
  <si>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</si>
  <si>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</si>
  <si>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</si>
  <si>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</si>
  <si>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</si>
  <si>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</si>
  <si>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</si>
  <si>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</si>
  <si>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</si>
  <si>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</si>
  <si>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</si>
  <si>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</si>
  <si>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</si>
  <si>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</si>
  <si>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</si>
  <si>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</si>
  <si>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</si>
  <si>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</si>
  <si>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</si>
  <si>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</si>
  <si>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</si>
  <si>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</si>
  <si>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</si>
  <si>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</si>
  <si>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</si>
  <si>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</si>
  <si>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</si>
  <si>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</si>
  <si>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</si>
  <si>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</si>
  <si>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</si>
  <si>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</si>
  <si>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</si>
  <si>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</si>
  <si>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</si>
  <si>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</si>
  <si>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</si>
  <si>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</si>
  <si>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</si>
  <si>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</si>
  <si>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</si>
  <si>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</si>
  <si>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</si>
  <si>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</si>
  <si>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</si>
  <si>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</si>
  <si>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</si>
  <si>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</si>
  <si>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</si>
  <si>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</si>
  <si>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</si>
  <si>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</si>
  <si>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</si>
  <si>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</si>
  <si>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</si>
  <si>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</si>
  <si>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</si>
  <si>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</si>
  <si>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</si>
  <si>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</si>
  <si>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</si>
  <si>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</si>
  <si>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</si>
  <si>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</si>
  <si>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</si>
  <si>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</si>
  <si>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</si>
  <si>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</si>
  <si>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</si>
  <si>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</si>
  <si>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</si>
  <si>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</si>
  <si>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</si>
  <si>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</si>
  <si>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</si>
  <si>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</si>
  <si>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</si>
  <si>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</si>
  <si>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</si>
  <si>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</si>
  <si>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</si>
  <si>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</si>
  <si>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</si>
  <si>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</si>
  <si>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</si>
  <si>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</si>
  <si>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</si>
  <si>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</si>
  <si>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</si>
  <si>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</si>
  <si>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</si>
  <si>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</si>
  <si>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</si>
  <si>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</si>
  <si>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</si>
  <si>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</si>
  <si>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</si>
  <si>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</si>
  <si>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</si>
  <si>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</si>
  <si>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</si>
  <si>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</si>
  <si>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</si>
  <si>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</si>
  <si>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</si>
  <si>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</si>
  <si>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</si>
  <si>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</si>
  <si>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</si>
  <si>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</si>
  <si>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</si>
  <si>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</si>
  <si>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</si>
  <si>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</si>
  <si>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</si>
  <si>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</si>
  <si>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</si>
  <si>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</si>
  <si>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</si>
  <si>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</si>
  <si>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</si>
  <si>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</si>
  <si>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</si>
  <si>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</si>
  <si>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</si>
  <si>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</si>
  <si>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</si>
  <si>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</si>
  <si>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</si>
  <si>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</si>
  <si>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</si>
  <si>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</si>
  <si>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</si>
  <si>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</si>
  <si>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</si>
  <si>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</si>
  <si>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</si>
  <si>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</si>
  <si>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</si>
  <si>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</si>
  <si>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</si>
  <si>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</si>
  <si>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</si>
  <si>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</si>
  <si>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</si>
  <si>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</si>
  <si>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</si>
  <si>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</si>
  <si>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</si>
  <si>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</si>
  <si>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</si>
  <si>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</si>
  <si>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</si>
  <si>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</si>
  <si>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</si>
  <si>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</si>
  <si>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</si>
  <si>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</si>
  <si>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</si>
  <si>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</si>
  <si>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</si>
  <si>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</si>
  <si>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</si>
  <si>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</si>
  <si>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</si>
  <si>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</si>
  <si>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</si>
  <si>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</si>
  <si>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</si>
  <si>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</si>
  <si>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</si>
  <si>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</si>
  <si>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</si>
  <si>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</si>
  <si>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</si>
  <si>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</si>
  <si>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</si>
  <si>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</si>
  <si>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</si>
  <si>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</si>
  <si>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</si>
  <si>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</si>
  <si>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</si>
  <si>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</si>
  <si>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</si>
  <si>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</si>
  <si>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</si>
  <si>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</si>
  <si>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</si>
  <si>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</si>
  <si>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</si>
  <si>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</si>
  <si>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</si>
  <si>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</si>
  <si>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</si>
  <si>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</si>
  <si>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</si>
  <si>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</si>
  <si>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</si>
  <si>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</si>
  <si>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</si>
  <si>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</si>
  <si>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</si>
  <si>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</si>
  <si>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</si>
  <si>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</si>
  <si>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</si>
  <si>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</si>
  <si>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</si>
  <si>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</si>
  <si>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</si>
  <si>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</si>
  <si>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</si>
  <si>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</si>
  <si>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</si>
  <si>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</si>
  <si>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</si>
  <si>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</si>
  <si>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</si>
  <si>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</si>
  <si>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</si>
  <si>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</si>
  <si>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</si>
  <si>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</si>
  <si>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</si>
  <si>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</si>
  <si>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</si>
  <si>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</si>
  <si>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</si>
  <si>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</si>
  <si>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</si>
  <si>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</si>
  <si>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</si>
  <si>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</si>
  <si>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</si>
  <si>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</si>
  <si>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</si>
  <si>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</si>
  <si>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</si>
  <si>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</si>
  <si>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</si>
  <si>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</si>
  <si>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</si>
  <si>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</si>
  <si>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</si>
  <si>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</si>
  <si>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</si>
  <si>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</si>
  <si>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</si>
  <si>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</si>
  <si>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</si>
  <si>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</si>
  <si>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</si>
  <si>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</si>
  <si>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</si>
  <si>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</si>
  <si>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</si>
  <si>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</si>
  <si>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</si>
  <si>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</si>
  <si>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</si>
  <si>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</si>
  <si>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</si>
  <si>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</si>
  <si>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</si>
  <si>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</si>
  <si>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</si>
  <si>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</si>
  <si>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</si>
  <si>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</si>
  <si>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</si>
  <si>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</si>
  <si>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</si>
  <si>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</si>
  <si>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</si>
  <si>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</si>
  <si>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</si>
  <si>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</si>
  <si>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</si>
  <si>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</si>
  <si>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</si>
  <si>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</si>
  <si>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</si>
  <si>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</si>
  <si>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</si>
  <si>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</si>
  <si>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</si>
  <si>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</si>
  <si>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</si>
  <si>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</si>
  <si>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</si>
  <si>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</si>
  <si>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</si>
  <si>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</si>
  <si>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</si>
  <si>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</si>
  <si>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</si>
  <si>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</si>
  <si>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</si>
  <si>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</si>
  <si>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</si>
  <si>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</si>
  <si>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</si>
  <si>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</si>
  <si>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</si>
  <si>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</si>
  <si>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</si>
  <si>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</si>
  <si>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</si>
  <si>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</si>
  <si>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</si>
  <si>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</si>
  <si>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</si>
  <si>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</si>
  <si>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</si>
  <si>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</si>
  <si>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</si>
  <si>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</si>
  <si>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</si>
  <si>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</si>
  <si>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</si>
  <si>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</si>
  <si>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</si>
  <si>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</si>
  <si>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</si>
  <si>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</si>
  <si>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</si>
  <si>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</si>
  <si>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</si>
  <si>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</si>
  <si>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</si>
  <si>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</si>
  <si>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</si>
  <si>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</si>
  <si>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</si>
  <si>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</si>
  <si>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</si>
  <si>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</si>
  <si>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</si>
  <si>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</si>
  <si>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</si>
  <si>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</si>
  <si>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</si>
  <si>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</si>
  <si>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</si>
  <si>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</si>
  <si>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</si>
  <si>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</si>
  <si>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</si>
  <si>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</si>
  <si>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</si>
  <si>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</si>
  <si>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</si>
  <si>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</si>
  <si>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</si>
  <si>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</si>
  <si>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</si>
  <si>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</si>
  <si>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</si>
  <si>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</si>
  <si>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</si>
  <si>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</si>
  <si>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</si>
  <si>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</si>
  <si>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</si>
  <si>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</si>
  <si>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</si>
  <si>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</si>
  <si>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</si>
  <si>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</si>
  <si>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</si>
  <si>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</si>
  <si>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</si>
  <si>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</si>
  <si>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</si>
  <si>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</si>
  <si>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</si>
  <si>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</si>
  <si>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</si>
  <si>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</si>
  <si>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</si>
  <si>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</si>
  <si>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</si>
  <si>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</si>
  <si>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</si>
  <si>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</si>
  <si>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</si>
  <si>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</si>
  <si>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</si>
  <si>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</si>
  <si>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</si>
  <si>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</si>
  <si>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</si>
  <si>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</si>
  <si>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</si>
  <si>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</si>
  <si>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</si>
  <si>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</si>
  <si>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</si>
  <si>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</si>
  <si>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</si>
  <si>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</si>
  <si>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</si>
  <si>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</si>
  <si>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</si>
  <si>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</si>
  <si>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</si>
  <si>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</si>
  <si>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</si>
  <si>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</si>
  <si>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</si>
  <si>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</si>
  <si>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</si>
  <si>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</si>
  <si>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</si>
  <si>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</si>
  <si>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</si>
  <si>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</si>
  <si>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</si>
  <si>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</si>
  <si>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</si>
  <si>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</si>
  <si>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</si>
  <si>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</si>
  <si>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</si>
  <si>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</si>
  <si>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</si>
  <si>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</si>
  <si>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</si>
  <si>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</si>
  <si>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</si>
  <si>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</si>
  <si>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</si>
  <si>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</si>
  <si>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</si>
  <si>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</si>
  <si>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</si>
  <si>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</si>
  <si>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</si>
  <si>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</si>
  <si>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</si>
  <si>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</si>
  <si>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</si>
  <si>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</si>
  <si>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</si>
  <si>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</si>
  <si>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</si>
  <si>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</si>
  <si>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</si>
  <si>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</si>
  <si>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</si>
  <si>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</si>
  <si>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</si>
  <si>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</si>
  <si>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</si>
  <si>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</si>
  <si>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</si>
  <si>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</si>
  <si>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</si>
  <si>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</si>
  <si>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</si>
  <si>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</si>
  <si>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</si>
  <si>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</si>
  <si>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</si>
  <si>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</si>
  <si>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</si>
  <si>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</si>
  <si>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</si>
  <si>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</si>
  <si>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</si>
  <si>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</si>
  <si>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</si>
  <si>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</si>
  <si>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</si>
  <si>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</si>
  <si>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</si>
  <si>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</si>
  <si>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</si>
  <si>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</si>
  <si>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</si>
  <si>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</si>
  <si>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</si>
  <si>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</si>
  <si>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</si>
  <si>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</si>
  <si>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</si>
  <si>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</si>
  <si>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</si>
  <si>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</si>
  <si>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</si>
  <si>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</si>
  <si>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</si>
  <si>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</si>
  <si>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</si>
  <si>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</si>
  <si>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</si>
  <si>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</si>
  <si>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</si>
  <si>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</si>
  <si>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</si>
  <si>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</si>
  <si>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</si>
  <si>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</si>
  <si>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</si>
  <si>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</si>
  <si>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</si>
  <si>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</si>
  <si>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</si>
  <si>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</si>
  <si>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</si>
  <si>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</si>
  <si>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</si>
  <si>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</si>
  <si>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</si>
  <si>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</si>
  <si>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</si>
  <si>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</si>
  <si>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</si>
  <si>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</si>
  <si>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</si>
  <si>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</si>
  <si>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</si>
  <si>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</si>
  <si>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</si>
  <si>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</si>
  <si>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</si>
  <si>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</si>
  <si>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</si>
  <si>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</si>
  <si>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</si>
  <si>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</si>
  <si>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</si>
  <si>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</si>
  <si>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</si>
  <si>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</si>
  <si>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</si>
  <si>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</si>
  <si>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</si>
  <si>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</si>
  <si>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</si>
  <si>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</si>
  <si>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</si>
  <si>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</si>
  <si>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</si>
  <si>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</si>
  <si>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</si>
  <si>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</si>
  <si>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</si>
  <si>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</si>
  <si>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</si>
  <si>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</si>
  <si>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</si>
  <si>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</si>
  <si>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</si>
  <si>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</si>
  <si>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</si>
  <si>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</si>
  <si>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</si>
  <si>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</si>
  <si>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</si>
  <si>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</si>
  <si>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</si>
  <si>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</si>
  <si>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</si>
  <si>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</si>
  <si>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</si>
  <si>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</si>
  <si>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</si>
  <si>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</si>
  <si>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</si>
  <si>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</si>
  <si>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</si>
  <si>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</si>
  <si>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</si>
  <si>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</si>
  <si>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</si>
  <si>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</si>
  <si>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</si>
  <si>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</si>
  <si>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</si>
  <si>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</si>
  <si>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</si>
  <si>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</si>
  <si>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</si>
  <si>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</si>
  <si>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</si>
  <si>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</si>
  <si>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</si>
  <si>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</si>
  <si>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</si>
  <si>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</si>
  <si>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</si>
  <si>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</si>
  <si>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</si>
  <si>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</si>
  <si>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</si>
  <si>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</si>
  <si>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</si>
  <si>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</si>
  <si>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</si>
  <si>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</si>
  <si>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</si>
  <si>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</si>
  <si>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</si>
  <si>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</si>
  <si>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</si>
  <si>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</si>
  <si>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</si>
  <si>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</si>
  <si>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</si>
  <si>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</si>
  <si>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</si>
  <si>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</si>
  <si>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</si>
  <si>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</si>
  <si>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</si>
  <si>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</si>
  <si>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</si>
  <si>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</si>
  <si>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</si>
  <si>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</si>
  <si>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</si>
  <si>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</si>
  <si>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</si>
  <si>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</si>
  <si>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</si>
  <si>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</si>
  <si>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</si>
  <si>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</si>
  <si>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</si>
  <si>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</si>
  <si>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</si>
  <si>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</si>
  <si>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</si>
  <si>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</si>
  <si>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</si>
  <si>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</si>
  <si>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</si>
  <si>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</si>
  <si>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</si>
  <si>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</si>
  <si>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</si>
  <si>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</si>
  <si>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</si>
  <si>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</si>
  <si>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</si>
  <si>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</si>
  <si>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</si>
  <si>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</si>
  <si>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</si>
  <si>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</si>
  <si>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</si>
  <si>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</si>
  <si>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</si>
  <si>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</si>
  <si>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</si>
  <si>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</si>
  <si>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</si>
  <si>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</si>
  <si>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</si>
  <si>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</si>
  <si>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</si>
  <si>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</si>
  <si>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</si>
  <si>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</si>
  <si>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</si>
  <si>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</si>
  <si>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</si>
  <si>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</si>
  <si>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</si>
  <si>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</si>
  <si>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</si>
  <si>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</si>
  <si>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</si>
  <si>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</si>
  <si>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</si>
  <si>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</si>
  <si>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</si>
  <si>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</si>
  <si>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</si>
  <si>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</si>
  <si>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</si>
  <si>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</si>
  <si>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</si>
  <si>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</si>
  <si>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</si>
  <si>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</si>
  <si>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</si>
  <si>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</si>
  <si>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</si>
  <si>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</si>
  <si>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</si>
  <si>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</si>
  <si>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</si>
  <si>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</si>
  <si>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</si>
  <si>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</si>
  <si>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</si>
  <si>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</si>
  <si>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</si>
  <si>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</si>
  <si>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</si>
  <si>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</si>
  <si>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</si>
  <si>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</si>
  <si>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</si>
  <si>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</si>
  <si>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</si>
  <si>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</si>
  <si>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</si>
  <si>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</si>
  <si>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</si>
  <si>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</si>
  <si>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</si>
  <si>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</si>
  <si>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</si>
  <si>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</si>
  <si>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</si>
  <si>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</si>
  <si>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</si>
  <si>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</si>
  <si>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</si>
  <si>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</si>
  <si>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</si>
  <si>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</si>
  <si>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</si>
  <si>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</si>
  <si>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</si>
  <si>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</si>
  <si>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</si>
  <si>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</si>
  <si>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</si>
  <si>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</si>
  <si>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</si>
  <si>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</si>
  <si>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</si>
  <si>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</si>
  <si>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</si>
  <si>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</si>
  <si>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</si>
  <si>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</si>
  <si>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</si>
  <si>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</si>
  <si>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</si>
  <si>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</si>
  <si>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</si>
  <si>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</si>
  <si>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</si>
  <si>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</si>
  <si>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</si>
  <si>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</si>
  <si>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</si>
  <si>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</si>
  <si>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</si>
  <si>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</si>
  <si>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</si>
  <si>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</si>
  <si>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</si>
  <si>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</si>
  <si>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</si>
  <si>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</si>
  <si>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</si>
  <si>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</si>
  <si>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</si>
  <si>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</si>
  <si>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</si>
  <si>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</si>
  <si>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</si>
  <si>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</si>
  <si>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</si>
  <si>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</si>
  <si>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</si>
  <si>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</si>
  <si>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</si>
  <si>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</si>
  <si>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</si>
  <si>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</si>
  <si>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</si>
  <si>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</si>
  <si>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</si>
  <si>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</si>
  <si>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</si>
  <si>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</si>
  <si>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</si>
  <si>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</si>
  <si>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</si>
  <si>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</si>
  <si>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</si>
  <si>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</si>
  <si>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</si>
  <si>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</si>
  <si>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</si>
  <si>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</si>
  <si>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</si>
  <si>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</si>
  <si>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</si>
  <si>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</si>
  <si>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</si>
  <si>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</si>
  <si>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</si>
  <si>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</si>
  <si>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</si>
  <si>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</si>
  <si>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</si>
  <si>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</si>
  <si>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</si>
  <si>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</si>
  <si>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</si>
  <si>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</si>
  <si>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</si>
  <si>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</si>
  <si>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</si>
  <si>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</si>
  <si>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</si>
  <si>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</si>
  <si>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</si>
  <si>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</si>
  <si>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</si>
  <si>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</si>
  <si>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</si>
  <si>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</si>
  <si>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</si>
  <si>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</si>
  <si>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</si>
  <si>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</si>
  <si>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</si>
  <si>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</si>
  <si>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</si>
  <si>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</si>
  <si>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</si>
  <si>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</si>
  <si>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</si>
  <si>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</si>
  <si>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</si>
  <si>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</si>
  <si>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</si>
  <si>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</si>
  <si>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</si>
  <si>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</si>
  <si>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</si>
  <si>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</si>
  <si>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</si>
  <si>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</si>
  <si>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</si>
  <si>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</si>
  <si>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</si>
  <si>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</si>
  <si>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</si>
  <si>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</si>
  <si>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</si>
  <si>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</si>
  <si>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</si>
  <si>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</si>
  <si>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</si>
  <si>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</si>
  <si>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</si>
  <si>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</si>
  <si>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</si>
  <si>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</si>
  <si>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</si>
  <si>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</si>
  <si>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</si>
  <si>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</si>
  <si>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</si>
  <si>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</si>
  <si>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</si>
  <si>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</si>
  <si>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</si>
  <si>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</si>
  <si>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</si>
  <si>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</si>
  <si>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</si>
  <si>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</si>
  <si>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</si>
  <si>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</si>
  <si>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</si>
  <si>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</si>
  <si>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</si>
  <si>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</si>
  <si>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</si>
  <si>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</si>
  <si>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</si>
  <si>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</si>
  <si>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</si>
  <si>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</si>
  <si>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</si>
  <si>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</si>
  <si>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</si>
  <si>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</si>
  <si>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</si>
  <si>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</si>
  <si>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</si>
  <si>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</si>
  <si>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</si>
  <si>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</si>
  <si>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</si>
  <si>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</si>
  <si>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</si>
  <si>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</si>
  <si>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</si>
  <si>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</si>
  <si>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</si>
  <si>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</si>
  <si>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</si>
  <si>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</si>
  <si>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</si>
  <si>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</si>
  <si>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</si>
  <si>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</si>
  <si>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</si>
  <si>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</si>
  <si>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</si>
  <si>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</si>
  <si>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</si>
  <si>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</si>
  <si>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</si>
  <si>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</si>
  <si>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</si>
  <si>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</si>
  <si>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</si>
  <si>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</si>
  <si>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</si>
  <si>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</si>
  <si>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</si>
  <si>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</si>
  <si>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</si>
  <si>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</si>
  <si>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</si>
  <si>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</si>
  <si>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</si>
  <si>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</si>
  <si>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</si>
  <si>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</si>
  <si>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</si>
  <si>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</si>
  <si>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</si>
  <si>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</si>
  <si>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</si>
  <si>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</si>
  <si>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</si>
  <si>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</si>
  <si>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</si>
  <si>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</si>
  <si>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</si>
  <si>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</si>
  <si>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</si>
  <si>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</si>
  <si>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</si>
  <si>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</si>
  <si>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</si>
  <si>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</si>
  <si>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</si>
  <si>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</si>
  <si>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</si>
  <si>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</si>
  <si>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</si>
  <si>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</si>
  <si>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</si>
  <si>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</si>
  <si>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</si>
  <si>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</si>
  <si>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</si>
  <si>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</si>
  <si>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</si>
  <si>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</si>
  <si>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</si>
  <si>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</si>
  <si>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</si>
  <si>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</si>
  <si>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</si>
  <si>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</si>
  <si>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</si>
  <si>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</si>
  <si>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</si>
  <si>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</si>
  <si>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</si>
  <si>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</si>
  <si>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</si>
  <si>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</si>
  <si>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</si>
  <si>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</si>
  <si>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</si>
  <si>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</si>
  <si>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</si>
  <si>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</si>
  <si>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</si>
  <si>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</si>
  <si>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</si>
  <si>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</si>
  <si>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</si>
  <si>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</si>
  <si>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</si>
  <si>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</si>
  <si>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</si>
  <si>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</si>
  <si>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</si>
  <si>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</si>
  <si>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</si>
  <si>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</si>
  <si>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</si>
  <si>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</si>
  <si>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</si>
  <si>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</si>
  <si>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</si>
  <si>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</si>
  <si>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</si>
  <si>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</si>
  <si>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</si>
  <si>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</si>
  <si>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</si>
  <si>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</si>
  <si>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</si>
  <si>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</si>
  <si>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</si>
  <si>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</si>
  <si>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</si>
  <si>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</si>
  <si>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</si>
  <si>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</si>
  <si>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</si>
  <si>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</si>
  <si>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</si>
  <si>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</si>
  <si>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</si>
  <si>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</si>
  <si>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</si>
  <si>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</si>
  <si>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</si>
  <si>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</si>
  <si>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</si>
  <si>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</si>
  <si>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</si>
  <si>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</si>
  <si>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</si>
  <si>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</si>
  <si>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</si>
  <si>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</si>
  <si>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</si>
  <si>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</si>
  <si>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</si>
  <si>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</si>
  <si>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</si>
  <si>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</si>
  <si>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</si>
  <si>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</si>
  <si>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</si>
  <si>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</si>
  <si>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</si>
  <si>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</si>
  <si>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</si>
  <si>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</si>
  <si>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</si>
  <si>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</si>
  <si>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</si>
  <si>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</si>
  <si>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</si>
  <si>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</si>
  <si>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</si>
  <si>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</si>
  <si>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</si>
  <si>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</si>
  <si>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</si>
  <si>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</si>
  <si>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</si>
  <si>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</si>
  <si>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</si>
  <si>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</si>
  <si>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</si>
  <si>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</si>
  <si>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</si>
  <si>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</si>
  <si>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</si>
  <si>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</si>
  <si>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</si>
  <si>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</si>
  <si>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</si>
  <si>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</si>
  <si>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</si>
  <si>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</si>
  <si>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</si>
  <si>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</si>
  <si>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</si>
  <si>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</si>
  <si>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</si>
  <si>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</si>
  <si>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</si>
  <si>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</si>
  <si>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</si>
  <si>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</si>
  <si>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</si>
  <si>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</si>
  <si>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</si>
  <si>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</si>
  <si>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</si>
  <si>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</si>
  <si>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</si>
  <si>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</si>
  <si>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</si>
  <si>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</si>
  <si>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</si>
  <si>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</si>
  <si>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</si>
  <si>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</si>
  <si>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</si>
  <si>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</si>
  <si>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</si>
  <si>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</si>
  <si>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</si>
  <si>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</si>
  <si>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</si>
  <si>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</si>
  <si>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</si>
  <si>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</si>
  <si>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</si>
  <si>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</si>
  <si>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</si>
  <si>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</si>
  <si>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</si>
  <si>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</si>
  <si>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</si>
  <si>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</si>
  <si>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</si>
  <si>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</si>
  <si>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</si>
  <si>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</si>
  <si>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</si>
  <si>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</si>
  <si>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</si>
  <si>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</si>
  <si>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</si>
  <si>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</si>
  <si>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</si>
  <si>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</si>
  <si>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</si>
  <si>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</si>
  <si>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</si>
  <si>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</si>
  <si>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</si>
  <si>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</si>
  <si>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</si>
  <si>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</si>
  <si>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</si>
  <si>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</si>
  <si>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</si>
  <si>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</si>
  <si>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</si>
  <si>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</si>
  <si>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</si>
  <si>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</si>
  <si>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</si>
  <si>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</si>
  <si>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</si>
  <si>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</si>
  <si>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</si>
  <si>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</si>
  <si>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</si>
  <si>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</si>
  <si>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</si>
  <si>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</si>
  <si>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</si>
  <si>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</si>
  <si>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</si>
  <si>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</si>
  <si>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</si>
  <si>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</si>
  <si>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</si>
  <si>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</si>
  <si>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</si>
  <si>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</si>
  <si>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</si>
  <si>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</si>
  <si>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</si>
  <si>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</si>
  <si>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</si>
  <si>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</si>
  <si>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</si>
  <si>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</si>
  <si>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</si>
  <si>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</si>
  <si>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</si>
  <si>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</si>
  <si>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</si>
  <si>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</si>
  <si>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</si>
  <si>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</si>
  <si>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</si>
  <si>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</si>
  <si>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</si>
  <si>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</si>
  <si>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</si>
  <si>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</si>
  <si>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</si>
  <si>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</si>
  <si>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</si>
  <si>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</si>
  <si>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</si>
  <si>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</si>
  <si>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</si>
  <si>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</si>
  <si>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</si>
  <si>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</si>
  <si>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</si>
  <si>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</si>
  <si>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</si>
  <si>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</si>
  <si>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</si>
  <si>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</si>
  <si>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</si>
  <si>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</si>
  <si>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</si>
  <si>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</si>
  <si>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</si>
  <si>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</si>
  <si>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</si>
  <si>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</si>
  <si>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</si>
  <si>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</si>
  <si>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</si>
  <si>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</si>
  <si>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</si>
  <si>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</si>
  <si>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</si>
  <si>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</si>
  <si>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</si>
  <si>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</si>
  <si>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</si>
  <si>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</si>
  <si>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</si>
  <si>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</si>
  <si>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</si>
  <si>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</si>
  <si>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</si>
  <si>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</si>
  <si>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</si>
  <si>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</si>
  <si>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</si>
  <si>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</si>
  <si>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</si>
  <si>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</si>
  <si>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</si>
  <si>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</si>
  <si>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</si>
  <si>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</si>
  <si>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</si>
  <si>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</si>
  <si>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</si>
  <si>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</si>
  <si>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</si>
  <si>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</si>
  <si>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</si>
  <si>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</si>
  <si>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</si>
  <si>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</si>
  <si>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</si>
  <si>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</si>
  <si>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</si>
  <si>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</si>
  <si>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</si>
  <si>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</si>
  <si>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</si>
  <si>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</si>
  <si>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</si>
  <si>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</si>
  <si>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</si>
  <si>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</si>
  <si>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</si>
  <si>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</si>
  <si>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</si>
  <si>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</si>
  <si>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</si>
  <si>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</si>
  <si>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</si>
  <si>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</si>
  <si>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</si>
  <si>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</si>
  <si>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</si>
  <si>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</si>
  <si>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</si>
  <si>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</si>
  <si>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</si>
  <si>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</si>
  <si>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</si>
  <si>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</si>
  <si>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</si>
  <si>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</si>
  <si>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</si>
  <si>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</si>
  <si>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</si>
  <si>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</si>
  <si>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</si>
  <si>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</si>
  <si>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</si>
  <si>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</si>
  <si>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</si>
  <si>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</si>
  <si>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</si>
  <si>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</si>
  <si>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</si>
  <si>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</si>
  <si>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</si>
  <si>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</si>
  <si>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</si>
  <si>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</si>
  <si>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</si>
  <si>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</si>
  <si>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</si>
  <si>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</si>
  <si>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</si>
  <si>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</si>
  <si>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</si>
  <si>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</si>
  <si>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</si>
  <si>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</si>
  <si>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</si>
  <si>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</si>
  <si>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</si>
  <si>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</si>
  <si>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</si>
  <si>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</si>
  <si>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</si>
  <si>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</si>
  <si>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</si>
  <si>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</si>
  <si>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</si>
  <si>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</si>
  <si>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</si>
  <si>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</si>
  <si>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</si>
  <si>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</si>
  <si>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</si>
  <si>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</si>
  <si>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</si>
  <si>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</si>
  <si>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</si>
  <si>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</si>
  <si>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</si>
  <si>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</si>
  <si>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</si>
  <si>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</si>
  <si>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</si>
  <si>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</si>
  <si>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</si>
  <si>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</si>
  <si>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</si>
  <si>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</si>
  <si>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</si>
  <si>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</si>
  <si>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</si>
  <si>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</si>
  <si>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</si>
  <si>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</si>
  <si>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</si>
  <si>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</si>
  <si>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</si>
  <si>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</si>
  <si>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</si>
  <si>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</si>
  <si>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</si>
  <si>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</si>
  <si>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</si>
  <si>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</si>
  <si>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</si>
  <si>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</si>
  <si>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</si>
  <si>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</si>
  <si>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</si>
  <si>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</si>
  <si>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</si>
  <si>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</si>
  <si>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</si>
  <si>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</si>
  <si>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</si>
  <si>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</si>
  <si>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</si>
  <si>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</si>
  <si>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</si>
  <si>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</si>
  <si>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</si>
  <si>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</si>
  <si>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</si>
  <si>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</si>
  <si>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</si>
  <si>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</si>
  <si>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</si>
  <si>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</si>
  <si>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</si>
  <si>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</si>
  <si>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</si>
  <si>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</si>
  <si>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</si>
  <si>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</si>
  <si>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</si>
  <si>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</si>
  <si>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</si>
  <si>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</si>
  <si>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</si>
  <si>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</si>
  <si>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</si>
  <si>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</si>
  <si>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</si>
  <si>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</si>
  <si>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</si>
  <si>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</si>
  <si>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</si>
  <si>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</si>
  <si>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</si>
  <si>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</si>
  <si>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</si>
  <si>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</si>
  <si>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</si>
  <si>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</si>
  <si>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</si>
  <si>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</si>
  <si>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</si>
  <si>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</si>
  <si>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</si>
  <si>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</si>
  <si>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</si>
  <si>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</si>
  <si>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</si>
  <si>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</si>
  <si>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</si>
  <si>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</si>
  <si>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</si>
  <si>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</si>
  <si>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</si>
  <si>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</si>
  <si>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</si>
  <si>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</si>
  <si>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</si>
  <si>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</si>
  <si>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</si>
  <si>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</si>
  <si>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</si>
  <si>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</si>
  <si>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</si>
  <si>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</si>
  <si>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</si>
  <si>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</si>
  <si>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</si>
  <si>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</si>
  <si>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</si>
  <si>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</si>
  <si>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</si>
  <si>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</si>
  <si>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</si>
  <si>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</si>
  <si>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</si>
  <si>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</si>
  <si>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</si>
  <si>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</si>
  <si>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</si>
  <si>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</si>
  <si>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</si>
  <si>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</si>
  <si>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</si>
  <si>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</si>
  <si>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</si>
  <si>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</si>
  <si>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</si>
  <si>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</si>
  <si>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</si>
  <si>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</si>
  <si>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</si>
  <si>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</si>
  <si>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</si>
  <si>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</si>
  <si>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</si>
  <si>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</si>
  <si>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</si>
  <si>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</si>
  <si>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</si>
  <si>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</si>
  <si>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</si>
  <si>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</si>
  <si>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</si>
  <si>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</si>
  <si>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</si>
  <si>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</si>
  <si>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</si>
  <si>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</si>
  <si>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</si>
  <si>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</si>
  <si>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</si>
  <si>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</si>
  <si>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</si>
  <si>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</si>
  <si>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</si>
  <si>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</si>
  <si>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</si>
  <si>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</si>
  <si>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</si>
  <si>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</si>
  <si>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</si>
  <si>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</si>
  <si>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</si>
  <si>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</si>
  <si>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</si>
  <si>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</si>
  <si>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</si>
  <si>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</si>
  <si>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</si>
  <si>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</si>
  <si>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</si>
  <si>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</si>
  <si>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</si>
  <si>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</si>
  <si>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</si>
  <si>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</si>
  <si>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</si>
  <si>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</si>
  <si>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</si>
  <si>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</si>
  <si>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</si>
  <si>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</si>
  <si>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</si>
  <si>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</si>
  <si>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</si>
  <si>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</si>
  <si>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</si>
  <si>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</si>
  <si>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</si>
  <si>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</si>
  <si>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</si>
  <si>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</si>
  <si>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</si>
  <si>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</si>
  <si>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</si>
  <si>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</si>
  <si>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</si>
  <si>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</si>
  <si>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</si>
  <si>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</si>
  <si>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</si>
  <si>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</si>
  <si>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</si>
  <si>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</si>
  <si>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</si>
  <si>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</si>
  <si>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</si>
  <si>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</si>
  <si>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</si>
  <si>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</si>
  <si>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</si>
  <si>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</si>
  <si>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</si>
  <si>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</si>
  <si>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</si>
  <si>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</si>
  <si>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</si>
  <si>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</si>
  <si>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</si>
  <si>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</si>
  <si>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</si>
  <si>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</si>
  <si>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</si>
  <si>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</si>
  <si>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</si>
  <si>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</si>
  <si>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</si>
  <si>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</si>
  <si>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</si>
  <si>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</si>
  <si>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</si>
  <si>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</si>
  <si>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</si>
  <si>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</si>
  <si>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</si>
  <si>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</si>
  <si>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</si>
  <si>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</si>
  <si>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</si>
  <si>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</si>
  <si>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</si>
  <si>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</si>
  <si>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</si>
  <si>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</si>
  <si>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</si>
  <si>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</si>
  <si>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</si>
  <si>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</si>
  <si>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</si>
  <si>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</si>
  <si>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</si>
  <si>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</si>
  <si>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</si>
  <si>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</si>
  <si>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</si>
  <si>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</si>
  <si>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</si>
  <si>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</si>
  <si>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</si>
  <si>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</si>
  <si>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</si>
  <si>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</si>
  <si>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</si>
  <si>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</si>
  <si>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</si>
  <si>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</si>
  <si>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</si>
  <si>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</si>
  <si>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</si>
  <si>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</si>
  <si>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</si>
  <si>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</si>
  <si>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</si>
  <si>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</si>
  <si>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</si>
  <si>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</si>
  <si>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</si>
  <si>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</si>
  <si>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</si>
  <si>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</si>
  <si>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</si>
  <si>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</si>
  <si>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</si>
  <si>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</si>
  <si>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</si>
  <si>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</si>
  <si>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</si>
  <si>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</si>
  <si>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</si>
  <si>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</si>
  <si>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</si>
  <si>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</si>
  <si>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</si>
  <si>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</si>
  <si>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</si>
  <si>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</si>
  <si>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</si>
  <si>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</si>
  <si>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</si>
  <si>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</si>
  <si>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</si>
  <si>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</si>
  <si>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</si>
  <si>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</si>
  <si>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</si>
  <si>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</si>
  <si>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</si>
  <si>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</si>
  <si>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</si>
  <si>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</si>
  <si>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</si>
  <si>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</si>
  <si>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</si>
  <si>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</si>
  <si>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</si>
  <si>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</si>
  <si>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</si>
  <si>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</si>
  <si>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</si>
  <si>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</si>
  <si>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</si>
  <si>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</si>
  <si>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</si>
  <si>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</si>
  <si>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</si>
  <si>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</si>
  <si>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</si>
  <si>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</si>
  <si>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</si>
  <si>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</si>
  <si>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</si>
  <si>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</si>
  <si>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</si>
  <si>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</si>
  <si>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</si>
  <si>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</si>
  <si>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</si>
  <si>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</si>
  <si>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</si>
  <si>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</si>
  <si>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</si>
  <si>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</si>
  <si>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</si>
  <si>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</si>
  <si>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</si>
  <si>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</si>
  <si>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</si>
  <si>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</si>
  <si>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</si>
  <si>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</si>
  <si>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</si>
  <si>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</si>
  <si>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</si>
  <si>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</si>
  <si>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</si>
  <si>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</si>
  <si>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</si>
  <si>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</si>
  <si>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</si>
  <si>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</si>
  <si>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</si>
  <si>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</si>
  <si>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</si>
  <si>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</si>
  <si>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</si>
  <si>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</si>
  <si>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</si>
  <si>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</si>
  <si>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</si>
  <si>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</si>
  <si>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</si>
  <si>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</si>
  <si>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</si>
  <si>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</si>
  <si>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</si>
  <si>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</si>
  <si>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</si>
  <si>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</si>
  <si>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</si>
  <si>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</si>
  <si>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</si>
  <si>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</si>
  <si>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</si>
  <si>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</si>
  <si>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</si>
  <si>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</si>
  <si>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</si>
  <si>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</si>
  <si>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</si>
  <si>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</si>
  <si>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</si>
  <si>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</si>
  <si>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</si>
  <si>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</si>
  <si>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</si>
  <si>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</si>
  <si>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</si>
  <si>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</si>
  <si>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</si>
  <si>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</si>
  <si>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</si>
  <si>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</si>
  <si>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</si>
  <si>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</si>
  <si>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</si>
  <si>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</si>
  <si>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</si>
  <si>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</si>
  <si>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</si>
  <si>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</si>
  <si>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</si>
  <si>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</si>
  <si>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</si>
  <si>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</si>
  <si>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</si>
  <si>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</si>
  <si>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</si>
  <si>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</si>
  <si>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</si>
  <si>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</si>
  <si>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</si>
  <si>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</si>
  <si>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</si>
  <si>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</si>
  <si>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</si>
  <si>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</si>
  <si>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</si>
  <si>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</si>
  <si>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</si>
  <si>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</si>
  <si>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</si>
  <si>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</si>
  <si>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</si>
  <si>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</si>
  <si>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</si>
  <si>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</si>
  <si>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</si>
  <si>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</si>
  <si>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</si>
  <si>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</si>
  <si>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</si>
  <si>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</si>
  <si>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</si>
  <si>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</si>
  <si>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</si>
  <si>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</si>
  <si>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</si>
  <si>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</si>
  <si>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</si>
  <si>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</si>
  <si>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</si>
  <si>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</si>
  <si>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</si>
  <si>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</si>
  <si>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</si>
  <si>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</si>
  <si>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</si>
  <si>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</si>
  <si>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</si>
  <si>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</si>
  <si>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</si>
  <si>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</si>
  <si>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</si>
  <si>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</si>
  <si>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</si>
  <si>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</si>
  <si>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</si>
  <si>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</si>
  <si>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</si>
  <si>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</si>
  <si>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</si>
  <si>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</si>
  <si>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</si>
  <si>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</si>
  <si>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</si>
  <si>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</si>
  <si>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</si>
  <si>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</si>
  <si>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</si>
  <si>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</si>
  <si>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</si>
  <si>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</si>
  <si>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</si>
  <si>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</si>
  <si>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</si>
  <si>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</si>
  <si>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</si>
  <si>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</si>
  <si>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</si>
  <si>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</si>
  <si>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</si>
  <si>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</si>
  <si>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</si>
  <si>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</si>
  <si>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</si>
  <si>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</si>
  <si>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</si>
  <si>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</si>
  <si>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</si>
  <si>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</si>
  <si>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</si>
  <si>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</si>
  <si>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</si>
  <si>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</si>
  <si>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</si>
  <si>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</si>
  <si>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</si>
  <si>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</si>
  <si>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</si>
  <si>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</si>
  <si>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</si>
  <si>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</si>
  <si>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</si>
  <si>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</si>
  <si>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</si>
  <si>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</si>
  <si>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</si>
  <si>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</si>
  <si>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</si>
  <si>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</si>
  <si>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</si>
  <si>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</si>
  <si>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</si>
  <si>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</si>
  <si>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</si>
  <si>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</si>
  <si>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</si>
  <si>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</si>
  <si>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</si>
  <si>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</si>
  <si>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</si>
  <si>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</si>
  <si>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</si>
  <si>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</si>
  <si>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</si>
  <si>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</si>
  <si>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</si>
  <si>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</si>
  <si>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</si>
  <si>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</si>
  <si>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</si>
  <si>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</si>
  <si>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</si>
  <si>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</si>
  <si>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</si>
  <si>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</si>
  <si>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</si>
  <si>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</si>
  <si>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</si>
  <si>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</si>
  <si>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</si>
  <si>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</si>
  <si>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</si>
  <si>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</si>
  <si>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</si>
  <si>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</si>
  <si>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</si>
  <si>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</si>
  <si>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</si>
  <si>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</si>
  <si>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</si>
  <si>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</si>
  <si>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</si>
  <si>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</si>
  <si>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</si>
  <si>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</si>
  <si>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</si>
  <si>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</si>
  <si>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</si>
  <si>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</si>
  <si>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</si>
  <si>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</si>
  <si>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</si>
  <si>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</si>
  <si>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</si>
  <si>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</si>
  <si>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</si>
  <si>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</si>
  <si>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</si>
  <si>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</si>
  <si>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</si>
  <si>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</si>
  <si>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</si>
  <si>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</si>
  <si>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</si>
  <si>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</si>
  <si>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</si>
  <si>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</si>
  <si>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</si>
  <si>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</si>
  <si>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</si>
  <si>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</si>
  <si>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</si>
  <si>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</si>
  <si>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</si>
  <si>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</si>
  <si>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</si>
  <si>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</si>
  <si>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</si>
  <si>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</si>
  <si>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</si>
  <si>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</si>
  <si>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</si>
  <si>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</si>
  <si>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</si>
  <si>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</si>
  <si>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</si>
  <si>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</si>
  <si>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</si>
  <si>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</si>
  <si>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</si>
  <si>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</si>
  <si>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</si>
  <si>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</si>
  <si>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</si>
  <si>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</si>
  <si>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</si>
  <si>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</si>
  <si>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</si>
  <si>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</si>
  <si>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</si>
  <si>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</si>
  <si>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</si>
  <si>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</si>
  <si>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</si>
  <si>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</si>
  <si>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</si>
  <si>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</si>
  <si>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</si>
  <si>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</si>
  <si>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</si>
  <si>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</si>
  <si>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</si>
  <si>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</si>
  <si>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</si>
  <si>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</si>
  <si>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</si>
  <si>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</si>
  <si>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</si>
  <si>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</si>
  <si>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</si>
  <si>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</si>
  <si>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</si>
  <si>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</si>
  <si>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</si>
  <si>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</si>
  <si>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</si>
  <si>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</si>
  <si>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</si>
  <si>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</si>
  <si>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</si>
  <si>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</si>
  <si>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</si>
  <si>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</si>
  <si>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</si>
  <si>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</si>
  <si>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</si>
  <si>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</si>
  <si>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</si>
  <si>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</si>
  <si>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</si>
  <si>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</si>
  <si>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</si>
  <si>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</si>
  <si>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</si>
  <si>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</si>
  <si>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</si>
  <si>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</si>
  <si>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</si>
  <si>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</si>
  <si>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</si>
  <si>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</si>
  <si>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</si>
  <si>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</si>
  <si>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</si>
  <si>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</si>
  <si>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</si>
  <si>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</si>
  <si>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</si>
  <si>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</si>
  <si>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</si>
  <si>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</si>
  <si>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</si>
  <si>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</si>
  <si>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</si>
  <si>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</si>
  <si>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</si>
  <si>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</si>
  <si>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</si>
  <si>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</si>
  <si>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</si>
  <si>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</si>
  <si>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</si>
  <si>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</si>
  <si>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</si>
  <si>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</si>
  <si>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</si>
  <si>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</si>
  <si>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</si>
  <si>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</si>
  <si>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</si>
  <si>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</si>
  <si>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</si>
  <si>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</si>
  <si>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</si>
  <si>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</si>
  <si>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</si>
  <si>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</si>
  <si>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</si>
  <si>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</si>
  <si>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</si>
  <si>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</si>
  <si>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</si>
  <si>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</si>
  <si>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</si>
  <si>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</si>
  <si>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</si>
  <si>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</si>
  <si>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</si>
  <si>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</si>
  <si>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</si>
  <si>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</si>
  <si>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</si>
  <si>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</si>
  <si>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</si>
  <si>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</si>
  <si>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</si>
  <si>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</si>
  <si>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</si>
  <si>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</si>
  <si>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</si>
  <si>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</si>
  <si>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</si>
  <si>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</si>
  <si>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</si>
  <si>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</si>
  <si>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</si>
  <si>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</si>
  <si>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</si>
  <si>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</si>
  <si>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</si>
  <si>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</si>
  <si>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</si>
  <si>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</si>
  <si>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</si>
  <si>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</si>
  <si>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</si>
  <si>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</si>
  <si>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</si>
  <si>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</si>
  <si>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</si>
  <si>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</si>
  <si>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</si>
  <si>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</si>
  <si>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</si>
  <si>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</si>
  <si>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</si>
  <si>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</si>
  <si>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</si>
  <si>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</si>
  <si>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</si>
  <si>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</si>
  <si>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</si>
  <si>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</si>
  <si>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</si>
  <si>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</si>
  <si>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</si>
  <si>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</si>
  <si>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</si>
  <si>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</si>
  <si>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</si>
  <si>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</si>
  <si>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</si>
  <si>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</si>
  <si>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</si>
  <si>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</si>
  <si>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</si>
  <si>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</si>
  <si>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</si>
  <si>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</si>
  <si>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</si>
  <si>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</si>
  <si>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</si>
  <si>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</si>
  <si>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</si>
  <si>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</si>
  <si>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</si>
  <si>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</si>
  <si>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</si>
  <si>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</si>
  <si>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</si>
  <si>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</si>
  <si>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</si>
  <si>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</si>
  <si>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</si>
  <si>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</si>
  <si>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</si>
  <si>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</si>
  <si>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</si>
  <si>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</si>
  <si>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</si>
  <si>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</si>
  <si>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</si>
  <si>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</si>
  <si>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</si>
  <si>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</si>
  <si>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</si>
  <si>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</si>
  <si>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</si>
  <si>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</si>
  <si>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</si>
  <si>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</si>
  <si>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</si>
  <si>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</si>
  <si>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</si>
  <si>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</si>
  <si>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</si>
  <si>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</si>
  <si>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</si>
  <si>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</si>
  <si>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</si>
  <si>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</si>
  <si>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</si>
  <si>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</si>
  <si>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</si>
  <si>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</si>
  <si>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</si>
  <si>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</si>
  <si>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</si>
  <si>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</si>
  <si>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</si>
  <si>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</si>
  <si>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</si>
  <si>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</si>
  <si>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</si>
  <si>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</si>
  <si>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</si>
  <si>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</si>
  <si>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</si>
  <si>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</si>
  <si>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</si>
  <si>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</si>
  <si>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</si>
  <si>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</si>
  <si>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</si>
  <si>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</si>
  <si>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</si>
  <si>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</si>
  <si>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</si>
  <si>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</si>
  <si>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</si>
  <si>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</si>
  <si>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</si>
  <si>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</si>
  <si>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</si>
  <si>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</si>
  <si>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</si>
  <si>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</si>
  <si>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</si>
  <si>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</si>
  <si>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</si>
  <si>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</si>
  <si>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</si>
  <si>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</si>
  <si>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</si>
  <si>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</si>
  <si>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</si>
  <si>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</si>
  <si>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</si>
  <si>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</si>
  <si>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</si>
  <si>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</si>
  <si>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</si>
  <si>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</si>
  <si>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</si>
  <si>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</si>
  <si>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</si>
  <si>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</si>
  <si>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</si>
  <si>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</si>
  <si>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</si>
  <si>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</si>
  <si>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</si>
  <si>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</si>
  <si>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</si>
  <si>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</si>
  <si>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</si>
  <si>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</si>
  <si>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</si>
  <si>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</si>
  <si>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</si>
  <si>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</si>
  <si>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</si>
  <si>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</si>
  <si>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</si>
  <si>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</si>
  <si>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</si>
  <si>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</si>
  <si>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</si>
  <si>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</si>
  <si>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</si>
  <si>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</si>
  <si>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</si>
  <si>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</si>
  <si>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</si>
  <si>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</si>
  <si>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</si>
  <si>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</si>
  <si>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</si>
  <si>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</si>
  <si>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</si>
  <si>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</si>
  <si>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</si>
  <si>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</si>
  <si>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</si>
  <si>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</si>
  <si>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</si>
  <si>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</si>
  <si>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</si>
  <si>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</si>
  <si>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</si>
  <si>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</si>
  <si>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</si>
  <si>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</si>
  <si>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</si>
  <si>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</si>
  <si>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</si>
  <si>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</si>
  <si>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</si>
  <si>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</si>
  <si>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</si>
  <si>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</si>
  <si>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</si>
  <si>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</si>
  <si>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</si>
  <si>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</si>
  <si>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</si>
  <si>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</si>
  <si>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</si>
  <si>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</si>
  <si>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</si>
  <si>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</si>
  <si>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</si>
  <si>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</si>
  <si>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</si>
  <si>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</si>
  <si>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</si>
  <si>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</si>
  <si>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</si>
  <si>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</si>
  <si>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</si>
  <si>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</si>
  <si>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</si>
  <si>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</si>
  <si>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</si>
  <si>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</si>
  <si>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</si>
  <si>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</si>
  <si>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</si>
  <si>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</si>
  <si>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</si>
  <si>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</si>
  <si>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</si>
  <si>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</si>
  <si>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</si>
  <si>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</si>
  <si>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</si>
  <si>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</si>
  <si>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</si>
  <si>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</si>
  <si>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</si>
  <si>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</si>
  <si>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</si>
  <si>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</si>
  <si>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</si>
  <si>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</si>
  <si>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</si>
  <si>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</si>
  <si>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</si>
  <si>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</si>
  <si>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</si>
  <si>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</si>
  <si>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</si>
  <si>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</si>
  <si>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</si>
  <si>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</si>
  <si>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</si>
  <si>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</si>
  <si>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</si>
  <si>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</si>
  <si>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</si>
  <si>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</si>
  <si>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</si>
  <si>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</si>
  <si>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</si>
  <si>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</si>
  <si>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</si>
  <si>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</si>
  <si>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</si>
  <si>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</si>
  <si>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</si>
  <si>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</si>
  <si>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</si>
  <si>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</si>
  <si>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</si>
  <si>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</si>
  <si>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</si>
  <si>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</si>
  <si>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</si>
  <si>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</si>
  <si>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</si>
  <si>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</si>
  <si>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</si>
  <si>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</si>
  <si>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</si>
  <si>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</si>
  <si>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</si>
  <si>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</si>
  <si>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</si>
  <si>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</si>
  <si>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</si>
  <si>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</si>
  <si>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</si>
  <si>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</si>
  <si>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</si>
  <si>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</si>
  <si>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</si>
  <si>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</si>
  <si>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</si>
  <si>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</si>
  <si>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</si>
  <si>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</si>
  <si>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</si>
  <si>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</si>
  <si>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</si>
  <si>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</si>
  <si>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</si>
  <si>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</si>
  <si>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</si>
  <si>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</si>
  <si>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</si>
  <si>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</si>
  <si>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</si>
  <si>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</si>
  <si>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</si>
  <si>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</si>
  <si>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</si>
  <si>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</si>
  <si>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</si>
  <si>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</si>
  <si>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</si>
  <si>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</si>
  <si>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</si>
  <si>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</si>
  <si>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</si>
  <si>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</si>
  <si>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</si>
  <si>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</si>
  <si>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</si>
  <si>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</si>
  <si>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</si>
  <si>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</si>
  <si>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</si>
  <si>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</si>
  <si>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</si>
  <si>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</si>
  <si>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</si>
  <si>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</si>
  <si>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</si>
  <si>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</si>
  <si>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</si>
  <si>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</si>
  <si>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</si>
  <si>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</si>
  <si>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</si>
  <si>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</si>
  <si>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</si>
  <si>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</si>
  <si>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</si>
  <si>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</si>
  <si>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</si>
  <si>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</si>
  <si>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</si>
  <si>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</si>
  <si>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</si>
  <si>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</si>
  <si>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</si>
  <si>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</si>
  <si>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</si>
  <si>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</si>
  <si>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</si>
  <si>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</si>
  <si>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</si>
  <si>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</si>
  <si>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</si>
  <si>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</si>
  <si>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</si>
  <si>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</si>
  <si>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</si>
  <si>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</si>
  <si>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</si>
  <si>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</si>
  <si>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</si>
  <si>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</si>
  <si>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</si>
  <si>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</si>
  <si>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</si>
  <si>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</si>
  <si>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</si>
  <si>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</si>
  <si>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</si>
  <si>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</si>
  <si>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</si>
  <si>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</si>
  <si>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</si>
  <si>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</si>
  <si>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</si>
  <si>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</si>
  <si>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</si>
  <si>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</si>
  <si>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</si>
  <si>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</si>
  <si>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</si>
  <si>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</si>
  <si>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</si>
  <si>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</si>
  <si>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</si>
  <si>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</si>
  <si>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</si>
  <si>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</si>
  <si>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</si>
  <si>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</si>
  <si>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</si>
  <si>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</si>
  <si>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</si>
  <si>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</si>
  <si>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</si>
  <si>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</si>
  <si>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</si>
  <si>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</si>
  <si>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</si>
  <si>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</si>
  <si>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</si>
  <si>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</si>
  <si>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</si>
  <si>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</si>
  <si>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</si>
  <si>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</si>
  <si>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</si>
  <si>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</si>
  <si>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</si>
  <si>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</si>
  <si>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</si>
  <si>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</si>
  <si>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</si>
  <si>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</si>
  <si>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</si>
  <si>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</si>
  <si>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</si>
  <si>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</si>
  <si>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</si>
  <si>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</si>
  <si>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</si>
  <si>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</si>
  <si>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</si>
  <si>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</si>
  <si>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</si>
  <si>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</si>
  <si>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</si>
  <si>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</si>
  <si>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</si>
  <si>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</si>
  <si>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</si>
  <si>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</si>
  <si>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</si>
  <si>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</si>
  <si>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</si>
  <si>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</si>
  <si>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</si>
  <si>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</si>
  <si>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</si>
  <si>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</si>
  <si>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</si>
  <si>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</si>
  <si>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</si>
  <si>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</si>
  <si>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</si>
  <si>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</si>
  <si>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</si>
  <si>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</si>
  <si>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</si>
  <si>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</si>
  <si>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</si>
  <si>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</si>
  <si>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</si>
  <si>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</si>
  <si>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</si>
  <si>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</si>
  <si>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</si>
  <si>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</si>
  <si>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</si>
  <si>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</si>
  <si>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</si>
  <si>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</si>
  <si>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</si>
  <si>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</si>
  <si>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</si>
  <si>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</si>
  <si>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</si>
  <si>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</si>
  <si>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</si>
  <si>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</si>
  <si>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</si>
  <si>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</si>
  <si>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</si>
  <si>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</si>
  <si>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</si>
  <si>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</si>
  <si>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</si>
  <si>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</si>
  <si>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</si>
  <si>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</si>
  <si>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</si>
  <si>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</si>
  <si>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</si>
  <si>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</si>
  <si>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</si>
  <si>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</si>
  <si>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</si>
  <si>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</si>
  <si>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</si>
  <si>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</si>
  <si>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</si>
  <si>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</si>
  <si>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</si>
  <si>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</si>
  <si>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</si>
  <si>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</si>
  <si>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</si>
  <si>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</si>
  <si>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</si>
  <si>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</si>
  <si>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</si>
  <si>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</si>
  <si>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</si>
  <si>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</si>
  <si>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</si>
  <si>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</si>
  <si>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</si>
  <si>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</si>
  <si>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</si>
  <si>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</si>
  <si>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</si>
  <si>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</si>
  <si>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</si>
  <si>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</si>
  <si>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</si>
  <si>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</si>
  <si>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</si>
  <si>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</si>
  <si>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</si>
  <si>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</si>
  <si>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</si>
  <si>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</si>
  <si>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</si>
  <si>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</si>
  <si>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</si>
  <si>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</si>
  <si>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</si>
  <si>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</si>
  <si>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</si>
  <si>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</si>
  <si>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</si>
  <si>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</si>
  <si>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</si>
  <si>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</si>
  <si>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</si>
  <si>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</si>
  <si>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</si>
  <si>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</si>
  <si>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</si>
  <si>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</si>
  <si>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</si>
  <si>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</si>
  <si>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</si>
  <si>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</si>
  <si>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</si>
  <si>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</si>
  <si>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</si>
  <si>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</si>
  <si>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</si>
  <si>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</si>
  <si>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</si>
  <si>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</si>
  <si>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</si>
  <si>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</si>
  <si>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</si>
  <si>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</si>
  <si>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</si>
  <si>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</si>
  <si>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</si>
  <si>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</si>
  <si>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</si>
  <si>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</si>
  <si>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</si>
  <si>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</si>
  <si>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</si>
  <si>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</si>
  <si>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</si>
  <si>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</si>
  <si>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</si>
  <si>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</si>
  <si>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</si>
  <si>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</si>
  <si>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</si>
  <si>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</si>
  <si>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</si>
  <si>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</si>
  <si>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</si>
  <si>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</si>
  <si>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</si>
  <si>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</si>
  <si>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</si>
  <si>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</si>
  <si>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</si>
  <si>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</si>
  <si>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</si>
  <si>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</si>
  <si>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</si>
  <si>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</si>
  <si>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</si>
  <si>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</si>
  <si>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</si>
  <si>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</si>
  <si>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</si>
  <si>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</si>
  <si>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</si>
  <si>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</si>
  <si>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</si>
  <si>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</si>
  <si>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</si>
  <si>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</si>
  <si>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</si>
  <si>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</si>
  <si>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</si>
  <si>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</si>
  <si>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</si>
  <si>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</si>
  <si>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</si>
  <si>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</si>
  <si>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</si>
  <si>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</si>
  <si>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</si>
  <si>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</si>
  <si>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</si>
  <si>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</si>
  <si>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</si>
  <si>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</si>
  <si>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</si>
  <si>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</si>
  <si>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</si>
  <si>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</si>
  <si>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</si>
  <si>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</si>
  <si>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</si>
  <si>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</si>
  <si>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</si>
  <si>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</si>
  <si>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</si>
  <si>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</si>
  <si>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</si>
  <si>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</si>
  <si>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</si>
  <si>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</si>
  <si>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</si>
  <si>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</si>
  <si>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</si>
  <si>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</si>
  <si>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</si>
  <si>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</si>
  <si>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</si>
  <si>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</si>
  <si>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</si>
  <si>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</si>
  <si>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</si>
  <si>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</si>
  <si>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</si>
  <si>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</si>
  <si>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</si>
  <si>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</si>
  <si>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</si>
  <si>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</si>
  <si>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</si>
  <si>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</si>
  <si>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</si>
  <si>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</si>
  <si>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</si>
  <si>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</si>
  <si>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</si>
  <si>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</si>
  <si>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</si>
  <si>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</si>
  <si>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</si>
  <si>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</si>
  <si>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</si>
  <si>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</si>
  <si>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</si>
  <si>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</si>
  <si>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</si>
  <si>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</si>
  <si>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</si>
  <si>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</si>
  <si>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</si>
  <si>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</si>
  <si>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</si>
  <si>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</si>
  <si>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</si>
  <si>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</si>
  <si>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</si>
  <si>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</si>
  <si>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</si>
  <si>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</si>
  <si>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</si>
  <si>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</si>
  <si>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</si>
  <si>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</si>
  <si>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</si>
  <si>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</si>
  <si>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</si>
  <si>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</si>
  <si>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</si>
  <si>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</si>
  <si>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</si>
  <si>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</si>
  <si>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</si>
  <si>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</si>
  <si>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</si>
  <si>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</si>
  <si>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</si>
  <si>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</si>
  <si>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</si>
  <si>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</si>
  <si>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</si>
  <si>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</si>
  <si>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</si>
  <si>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</si>
  <si>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</si>
  <si>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</si>
  <si>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</si>
  <si>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</si>
  <si>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</si>
  <si>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</si>
  <si>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</si>
  <si>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</si>
  <si>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</si>
  <si>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</si>
  <si>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</si>
  <si>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</si>
  <si>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</si>
  <si>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</si>
  <si>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</si>
  <si>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</si>
  <si>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</si>
  <si>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</si>
  <si>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</si>
  <si>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</si>
  <si>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</si>
  <si>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</si>
  <si>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</si>
  <si>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</si>
  <si>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</si>
  <si>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</si>
  <si>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</si>
  <si>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</si>
  <si>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</si>
  <si>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</si>
  <si>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</si>
  <si>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</si>
  <si>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</si>
  <si>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</si>
  <si>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</si>
  <si>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</si>
  <si>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</si>
  <si>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</si>
  <si>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</si>
  <si>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</si>
  <si>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</si>
  <si>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</si>
  <si>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</si>
  <si>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</si>
  <si>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</si>
  <si>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</si>
  <si>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</si>
  <si>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</si>
  <si>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</si>
  <si>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</si>
  <si>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</si>
  <si>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</si>
  <si>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</si>
  <si>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</si>
  <si>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</si>
  <si>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</si>
  <si>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</si>
  <si>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</si>
  <si>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</si>
  <si>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</si>
  <si>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</si>
  <si>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</si>
  <si>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</si>
  <si>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</si>
  <si>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</si>
  <si>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</si>
  <si>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</si>
  <si>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</si>
  <si>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</si>
  <si>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</si>
  <si>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</si>
  <si>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</si>
  <si>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</si>
  <si>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</si>
  <si>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</si>
  <si>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</si>
  <si>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</si>
  <si>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</si>
  <si>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</si>
  <si>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</si>
  <si>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</si>
  <si>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</si>
  <si>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</si>
  <si>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</si>
  <si>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</si>
  <si>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</si>
  <si>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</si>
  <si>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</si>
  <si>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</si>
  <si>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</si>
  <si>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</si>
  <si>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</si>
  <si>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</si>
  <si>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</si>
  <si>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</si>
  <si>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</si>
  <si>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</si>
  <si>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</si>
  <si>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</si>
  <si>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</si>
  <si>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</si>
  <si>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</si>
  <si>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</si>
  <si>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</si>
  <si>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</si>
  <si>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</si>
  <si>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</si>
  <si>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</si>
  <si>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</si>
  <si>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</si>
  <si>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</si>
  <si>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</si>
  <si>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</si>
  <si>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</si>
  <si>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</si>
  <si>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</si>
  <si>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</si>
  <si>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</si>
  <si>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</si>
  <si>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</si>
  <si>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</si>
  <si>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</si>
  <si>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</si>
  <si>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</si>
  <si>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</si>
  <si>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</si>
  <si>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</si>
  <si>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</si>
  <si>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</si>
  <si>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</si>
  <si>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</si>
  <si>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</si>
  <si>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</si>
  <si>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</si>
  <si>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</si>
  <si>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</si>
  <si>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</si>
  <si>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</si>
  <si>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</si>
  <si>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</si>
  <si>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</si>
  <si>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</si>
  <si>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</si>
  <si>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</si>
  <si>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</si>
  <si>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</si>
  <si>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</si>
  <si>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</si>
  <si>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</si>
  <si>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</si>
  <si>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</si>
  <si>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</si>
  <si>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</si>
  <si>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</si>
  <si>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</si>
  <si>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</si>
  <si>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</si>
  <si>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</si>
  <si>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</si>
  <si>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</si>
  <si>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</si>
  <si>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</si>
  <si>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</si>
  <si>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</si>
  <si>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</si>
  <si>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</si>
  <si>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</si>
  <si>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</si>
  <si>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</si>
  <si>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</si>
  <si>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</si>
  <si>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</si>
  <si>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</si>
  <si>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</si>
  <si>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</si>
  <si>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</si>
  <si>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</si>
  <si>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</si>
  <si>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</si>
  <si>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</si>
  <si>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</si>
  <si>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</si>
  <si>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</si>
  <si>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</si>
  <si>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</si>
  <si>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</si>
  <si>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</si>
  <si>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</si>
  <si>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</si>
  <si>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</si>
  <si>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</si>
  <si>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</si>
  <si>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</si>
  <si>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</si>
  <si>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</si>
  <si>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</si>
  <si>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</si>
  <si>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</si>
  <si>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</si>
  <si>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</si>
  <si>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</si>
  <si>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</si>
  <si>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</si>
  <si>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</si>
  <si>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</si>
  <si>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</si>
  <si>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</si>
  <si>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</si>
  <si>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</si>
  <si>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</si>
  <si>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</si>
  <si>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</si>
  <si>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</si>
  <si>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</si>
  <si>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</si>
  <si>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</si>
  <si>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</si>
  <si>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</si>
  <si>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</si>
  <si>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</si>
  <si>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</si>
  <si>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</si>
  <si>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</si>
  <si>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</si>
  <si>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</si>
  <si>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</si>
  <si>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</si>
  <si>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</si>
  <si>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</si>
  <si>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</si>
  <si>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</si>
  <si>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</si>
  <si>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</si>
  <si>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</si>
  <si>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</si>
  <si>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</si>
  <si>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</si>
  <si>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</si>
  <si>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</si>
  <si>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</si>
  <si>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</si>
  <si>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</si>
  <si>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</si>
  <si>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</si>
  <si>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</si>
  <si>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</si>
  <si>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</si>
  <si>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</si>
  <si>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</si>
  <si>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</si>
  <si>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</si>
  <si>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</si>
  <si>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</si>
  <si>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</si>
  <si>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</si>
  <si>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</si>
  <si>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</si>
  <si>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</si>
  <si>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</si>
  <si>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</si>
  <si>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</si>
  <si>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</si>
  <si>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</si>
  <si>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</si>
  <si>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</si>
  <si>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</si>
  <si>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</si>
  <si>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</si>
  <si>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</si>
  <si>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</si>
  <si>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</si>
  <si>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</si>
  <si>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</si>
  <si>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</si>
  <si>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</si>
  <si>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</si>
  <si>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</si>
  <si>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</si>
  <si>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</si>
  <si>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</si>
  <si>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</si>
  <si>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</si>
  <si>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</si>
  <si>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</si>
  <si>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</si>
  <si>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</si>
  <si>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</si>
  <si>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</si>
  <si>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</si>
  <si>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</si>
  <si>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</si>
  <si>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</si>
  <si>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</si>
  <si>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</si>
  <si>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</si>
  <si>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</si>
  <si>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</si>
  <si>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</si>
  <si>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</si>
  <si>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</si>
  <si>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</si>
  <si>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</si>
  <si>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</si>
  <si>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</si>
  <si>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</si>
  <si>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</si>
  <si>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</si>
  <si>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</si>
  <si>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</si>
  <si>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</si>
  <si>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</si>
  <si>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</si>
  <si>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</si>
  <si>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</si>
  <si>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</si>
  <si>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</si>
  <si>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</si>
  <si>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</si>
  <si>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</si>
  <si>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</si>
  <si>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</si>
  <si>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</si>
  <si>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</si>
  <si>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</si>
  <si>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</si>
  <si>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</si>
  <si>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</si>
  <si>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</si>
  <si>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</si>
  <si>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</si>
  <si>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</si>
  <si>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</si>
  <si>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</si>
  <si>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</si>
  <si>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</si>
  <si>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</si>
  <si>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</si>
  <si>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</si>
  <si>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</si>
  <si>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</si>
  <si>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</si>
  <si>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</si>
  <si>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</si>
  <si>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</si>
  <si>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</si>
  <si>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</si>
  <si>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</si>
  <si>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</si>
  <si>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</si>
  <si>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</si>
  <si>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</si>
  <si>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</si>
  <si>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</si>
  <si>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</si>
  <si>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</si>
  <si>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</si>
  <si>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</si>
  <si>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</si>
  <si>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</si>
  <si>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</si>
  <si>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</si>
  <si>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</si>
  <si>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</si>
  <si>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</si>
  <si>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</si>
  <si>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</si>
  <si>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</si>
  <si>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</si>
  <si>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</si>
  <si>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</si>
  <si>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</si>
  <si>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</si>
  <si>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</si>
  <si>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</si>
  <si>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</si>
  <si>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</si>
  <si>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</si>
  <si>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</si>
  <si>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</si>
  <si>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</si>
  <si>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</si>
  <si>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</si>
  <si>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</si>
  <si>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</si>
  <si>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</si>
  <si>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</si>
  <si>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</si>
  <si>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</si>
  <si>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</si>
  <si>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</si>
  <si>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</si>
  <si>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</si>
  <si>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</si>
  <si>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</si>
  <si>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</si>
  <si>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</si>
  <si>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</si>
  <si>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</si>
  <si>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</si>
  <si>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</si>
  <si>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</si>
  <si>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</si>
  <si>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</si>
  <si>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</si>
  <si>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</si>
  <si>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</si>
  <si>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</si>
  <si>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</si>
  <si>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</si>
  <si>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</si>
  <si>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</si>
  <si>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</si>
  <si>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</si>
  <si>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</si>
  <si>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</si>
  <si>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</si>
  <si>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</si>
  <si>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</si>
  <si>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</si>
  <si>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</si>
  <si>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</si>
  <si>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</si>
  <si>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</si>
  <si>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</si>
  <si>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</si>
  <si>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</si>
  <si>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</si>
  <si>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</si>
  <si>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</si>
  <si>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</si>
  <si>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</si>
  <si>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</si>
  <si>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</si>
  <si>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</si>
  <si>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</si>
  <si>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</si>
  <si>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</si>
  <si>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</si>
  <si>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</si>
  <si>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</si>
  <si>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</si>
  <si>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</si>
  <si>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</si>
  <si>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</si>
  <si>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</si>
  <si>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</si>
  <si>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</si>
  <si>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</si>
  <si>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</si>
  <si>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</si>
  <si>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</si>
  <si>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</si>
  <si>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</si>
  <si>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</si>
  <si>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</si>
  <si>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</si>
  <si>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</si>
  <si>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</si>
  <si>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</si>
  <si>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</si>
  <si>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</si>
  <si>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</si>
  <si>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</si>
  <si>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</si>
  <si>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</si>
  <si>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</si>
  <si>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</si>
  <si>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</si>
  <si>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</si>
  <si>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</si>
  <si>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</si>
  <si>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</si>
  <si>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</si>
  <si>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</si>
  <si>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</si>
  <si>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</si>
  <si>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</si>
  <si>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</si>
  <si>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</si>
  <si>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</si>
  <si>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</si>
  <si>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</si>
  <si>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</si>
  <si>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</si>
  <si>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</si>
  <si>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</si>
  <si>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</si>
  <si>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</si>
  <si>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</si>
  <si>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</si>
  <si>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</si>
  <si>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</si>
  <si>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</si>
  <si>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</si>
  <si>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</si>
  <si>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</si>
  <si>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</si>
  <si>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</si>
  <si>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</si>
  <si>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</si>
  <si>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</si>
  <si>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</si>
  <si>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</si>
  <si>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</si>
  <si>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</si>
  <si>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</si>
  <si>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</si>
  <si>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</si>
  <si>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</si>
  <si>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</si>
  <si>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</si>
  <si>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</si>
  <si>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</si>
  <si>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</si>
  <si>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</si>
  <si>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</si>
  <si>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</si>
  <si>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</si>
  <si>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</si>
  <si>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</si>
  <si>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</si>
  <si>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</si>
  <si>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</si>
  <si>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</si>
  <si>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</si>
  <si>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</si>
  <si>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</si>
  <si>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</si>
  <si>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</si>
  <si>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</si>
  <si>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</si>
  <si>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</si>
  <si>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</si>
  <si>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</si>
  <si>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</si>
  <si>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</si>
  <si>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</si>
  <si>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</si>
  <si>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</si>
  <si>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</si>
  <si>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</si>
  <si>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</si>
  <si>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</si>
  <si>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</si>
  <si>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</si>
  <si>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</si>
  <si>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</si>
  <si>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</si>
  <si>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</si>
  <si>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</si>
  <si>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</si>
  <si>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</si>
  <si>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</si>
  <si>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</si>
  <si>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</si>
  <si>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</si>
  <si>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</si>
  <si>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</si>
  <si>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</si>
  <si>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</si>
  <si>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</si>
  <si>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</si>
  <si>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</si>
  <si>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</si>
  <si>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</si>
  <si>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</si>
  <si>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</si>
  <si>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</si>
  <si>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</si>
  <si>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</si>
  <si>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</si>
  <si>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</si>
  <si>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</si>
  <si>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</si>
  <si>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</si>
  <si>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</si>
  <si>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</si>
  <si>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</si>
  <si>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</si>
  <si>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</si>
  <si>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</si>
  <si>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</si>
  <si>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</si>
  <si>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</si>
  <si>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</si>
  <si>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</si>
  <si>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</si>
  <si>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</si>
  <si>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</si>
  <si>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</si>
  <si>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</si>
  <si>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</si>
  <si>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</si>
  <si>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</si>
  <si>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</si>
  <si>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</si>
  <si>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</si>
  <si>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</si>
  <si>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</si>
  <si>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</si>
  <si>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</si>
  <si>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</si>
  <si>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</si>
  <si>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</si>
  <si>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</si>
  <si>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</si>
  <si>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</si>
  <si>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</si>
  <si>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</si>
  <si>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</si>
  <si>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</si>
  <si>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</si>
  <si>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</si>
  <si>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</si>
  <si>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</si>
  <si>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</si>
  <si>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</si>
  <si>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</si>
  <si>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</si>
  <si>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</si>
  <si>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</si>
  <si>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</si>
  <si>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</si>
  <si>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</si>
  <si>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</si>
  <si>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</si>
  <si>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</si>
  <si>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</si>
  <si>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</si>
  <si>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</si>
  <si>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</si>
  <si>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</si>
  <si>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</si>
  <si>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</si>
  <si>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</si>
  <si>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</si>
  <si>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</si>
  <si>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</si>
  <si>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</si>
  <si>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</si>
  <si>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</si>
  <si>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</si>
  <si>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</si>
  <si>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</si>
  <si>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</si>
  <si>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</si>
  <si>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</si>
  <si>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</si>
  <si>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</si>
  <si>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</si>
  <si>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</si>
  <si>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</si>
  <si>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</si>
  <si>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</si>
  <si>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</si>
  <si>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</si>
  <si>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</si>
  <si>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</si>
  <si>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</si>
  <si>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</si>
  <si>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</si>
  <si>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</si>
  <si>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</si>
  <si>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</si>
  <si>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</si>
  <si>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</si>
  <si>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</si>
  <si>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</si>
  <si>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</si>
  <si>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</si>
  <si>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</si>
  <si>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</si>
  <si>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</si>
  <si>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</si>
  <si>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</si>
  <si>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</si>
  <si>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</si>
  <si>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</si>
  <si>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</si>
  <si>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</si>
  <si>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</si>
  <si>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</si>
  <si>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</si>
  <si>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</si>
  <si>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</si>
  <si>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</si>
  <si>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</si>
  <si>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</si>
  <si>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</si>
  <si>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</si>
  <si>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</si>
  <si>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</si>
  <si>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</si>
  <si>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</si>
  <si>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</si>
  <si>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</si>
  <si>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</si>
  <si>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</si>
  <si>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</si>
  <si>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</si>
  <si>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</si>
  <si>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</si>
  <si>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</si>
  <si>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</si>
  <si>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</si>
  <si>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</si>
  <si>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</si>
  <si>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</si>
  <si>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</si>
  <si>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</si>
  <si>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</si>
  <si>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</si>
  <si>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</si>
  <si>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</si>
  <si>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</si>
  <si>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</si>
  <si>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</si>
  <si>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</si>
  <si>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</si>
  <si>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</si>
  <si>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</si>
  <si>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</si>
  <si>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</si>
  <si>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</si>
  <si>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</si>
  <si>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</si>
  <si>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</si>
  <si>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</si>
  <si>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</si>
  <si>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</si>
  <si>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</si>
  <si>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</si>
  <si>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</si>
  <si>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</si>
  <si>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</si>
  <si>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</si>
  <si>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</si>
  <si>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</si>
  <si>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</si>
  <si>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</si>
  <si>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</si>
  <si>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</si>
  <si>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</si>
  <si>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</si>
  <si>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</si>
  <si>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</si>
  <si>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</si>
  <si>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</si>
  <si>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</si>
  <si>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</si>
  <si>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</si>
  <si>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</si>
  <si>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</si>
  <si>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</si>
  <si>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</si>
  <si>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</si>
  <si>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</si>
  <si>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</si>
  <si>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</si>
  <si>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</si>
  <si>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</si>
  <si>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</si>
  <si>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</si>
  <si>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</si>
  <si>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</si>
  <si>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</si>
  <si>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</si>
  <si>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</si>
  <si>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</si>
  <si>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</si>
  <si>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</si>
  <si>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</si>
  <si>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</si>
  <si>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</si>
  <si>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</si>
  <si>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</si>
  <si>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</si>
  <si>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</si>
  <si>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</si>
  <si>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</si>
  <si>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</si>
  <si>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</si>
  <si>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</si>
  <si>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</si>
  <si>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</si>
  <si>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</si>
  <si>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</si>
  <si>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</si>
  <si>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</si>
  <si>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</si>
  <si>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</si>
  <si>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</si>
  <si>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</si>
  <si>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</si>
  <si>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</si>
  <si>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</si>
  <si>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</si>
  <si>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</si>
  <si>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</si>
  <si>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</si>
  <si>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</si>
  <si>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</si>
  <si>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</si>
  <si>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</si>
  <si>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</si>
  <si>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</si>
  <si>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</si>
  <si>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</si>
  <si>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</si>
  <si>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</si>
  <si>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</si>
  <si>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</si>
  <si>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</si>
  <si>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</si>
  <si>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</si>
  <si>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</si>
  <si>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</si>
  <si>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</si>
  <si>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</si>
  <si>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</si>
  <si>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</si>
  <si>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</si>
  <si>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</si>
  <si>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</si>
  <si>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</si>
  <si>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</si>
  <si>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</si>
  <si>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</si>
  <si>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</si>
  <si>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</si>
  <si>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</si>
  <si>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</si>
  <si>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</si>
  <si>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</si>
  <si>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</si>
  <si>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</si>
  <si>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</si>
  <si>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</si>
  <si>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</si>
  <si>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</si>
  <si>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</si>
  <si>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</si>
  <si>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</si>
  <si>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</si>
  <si>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</si>
  <si>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</si>
  <si>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</si>
  <si>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</si>
  <si>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</si>
  <si>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</si>
  <si>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</si>
  <si>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</si>
  <si>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</si>
  <si>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</si>
  <si>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</si>
  <si>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</si>
  <si>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</si>
  <si>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</si>
  <si>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</si>
  <si>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</si>
  <si>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</si>
  <si>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</si>
  <si>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</si>
  <si>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</si>
  <si>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</si>
  <si>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</si>
  <si>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</si>
  <si>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</si>
  <si>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</si>
  <si>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</si>
  <si>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</si>
  <si>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</si>
  <si>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</si>
  <si>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</si>
  <si>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</si>
  <si>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</si>
  <si>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</si>
  <si>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</si>
  <si>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</si>
  <si>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</si>
  <si>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</si>
  <si>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</si>
  <si>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</si>
  <si>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</si>
  <si>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</si>
  <si>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</si>
  <si>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</si>
  <si>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</si>
  <si>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</si>
  <si>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</si>
  <si>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</si>
  <si>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</si>
  <si>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</si>
  <si>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</si>
  <si>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</si>
  <si>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</si>
  <si>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</si>
  <si>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</si>
  <si>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</si>
  <si>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</si>
  <si>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</si>
  <si>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</si>
  <si>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</si>
  <si>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</si>
  <si>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</si>
  <si>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</si>
  <si>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</si>
  <si>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</si>
  <si>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</si>
  <si>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</si>
  <si>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</si>
  <si>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</si>
  <si>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</si>
  <si>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</si>
  <si>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</si>
  <si>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</si>
  <si>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</si>
  <si>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</si>
  <si>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</si>
  <si>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</si>
  <si>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</si>
  <si>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</si>
  <si>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</si>
  <si>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</si>
  <si>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</si>
  <si>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</si>
  <si>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</si>
  <si>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</si>
  <si>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</si>
  <si>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</si>
  <si>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</si>
  <si>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</si>
  <si>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</si>
  <si>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</si>
  <si>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</si>
  <si>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</si>
  <si>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</si>
  <si>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</si>
  <si>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</si>
  <si>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</si>
  <si>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</si>
  <si>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</si>
  <si>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</si>
  <si>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</si>
  <si>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</si>
  <si>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</si>
  <si>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</si>
  <si>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</si>
  <si>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</si>
  <si>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</si>
  <si>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</si>
  <si>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</si>
  <si>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</si>
  <si>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</si>
  <si>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</si>
  <si>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</si>
  <si>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</si>
  <si>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</si>
  <si>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</si>
  <si>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</si>
  <si>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</si>
  <si>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</si>
  <si>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</si>
  <si>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</si>
  <si>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</si>
  <si>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</si>
  <si>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</si>
  <si>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</si>
  <si>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</si>
  <si>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</si>
  <si>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</si>
  <si>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</si>
  <si>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</si>
  <si>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</si>
  <si>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</si>
  <si>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</si>
  <si>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</si>
  <si>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</si>
  <si>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</si>
  <si>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</si>
  <si>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</si>
  <si>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</si>
  <si>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</si>
  <si>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</si>
  <si>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</si>
  <si>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</si>
  <si>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</si>
  <si>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</si>
  <si>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</si>
  <si>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</si>
  <si>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</si>
  <si>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</si>
  <si>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</si>
  <si>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</si>
  <si>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</si>
  <si>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</si>
  <si>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</si>
  <si>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</si>
  <si>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</si>
  <si>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</si>
  <si>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</si>
  <si>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</si>
  <si>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</si>
  <si>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</si>
  <si>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</si>
  <si>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</si>
  <si>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</si>
  <si>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</si>
  <si>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</si>
  <si>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</si>
  <si>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</si>
  <si>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</si>
  <si>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</si>
  <si>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</si>
  <si>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</si>
  <si>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</si>
  <si>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</si>
  <si>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</si>
  <si>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</si>
  <si>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</si>
  <si>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</si>
  <si>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</si>
  <si>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</si>
  <si>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</si>
  <si>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</si>
  <si>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</si>
  <si>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</si>
  <si>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</si>
  <si>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</si>
  <si>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</si>
  <si>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</si>
  <si>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</si>
  <si>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</si>
  <si>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</si>
  <si>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</si>
  <si>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</si>
  <si>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</si>
  <si>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</si>
  <si>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</si>
  <si>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</si>
  <si>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</si>
  <si>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</si>
  <si>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</si>
  <si>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</si>
  <si>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</si>
  <si>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</si>
  <si>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</si>
  <si>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</si>
  <si>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</si>
  <si>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</si>
  <si>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</si>
  <si>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</si>
  <si>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</si>
  <si>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</si>
  <si>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</si>
  <si>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</si>
  <si>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</si>
  <si>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</si>
  <si>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</si>
  <si>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</si>
  <si>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</si>
  <si>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</si>
  <si>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</si>
  <si>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</si>
  <si>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</si>
  <si>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</si>
  <si>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</si>
  <si>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</si>
  <si>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</si>
  <si>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</si>
  <si>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</si>
  <si>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</si>
  <si>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</si>
  <si>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</si>
  <si>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</si>
  <si>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</si>
  <si>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</si>
  <si>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</si>
  <si>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</si>
  <si>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</si>
  <si>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</si>
  <si>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</si>
  <si>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</si>
  <si>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</si>
  <si>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</si>
  <si>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</si>
  <si>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</si>
  <si>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</si>
  <si>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</si>
  <si>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</si>
  <si>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</si>
  <si>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</si>
  <si>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</si>
  <si>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</si>
  <si>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</si>
  <si>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</si>
  <si>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</si>
  <si>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</si>
  <si>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</si>
  <si>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</si>
  <si>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</si>
  <si>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</si>
  <si>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</si>
  <si>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</si>
  <si>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</si>
  <si>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</si>
  <si>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</si>
  <si>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</si>
  <si>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</si>
  <si>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</si>
  <si>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</si>
  <si>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</si>
  <si>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</si>
  <si>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</si>
  <si>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</si>
  <si>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</si>
  <si>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</si>
  <si>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</si>
  <si>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</si>
  <si>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</si>
  <si>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</si>
  <si>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</si>
  <si>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</si>
  <si>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</si>
  <si>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</si>
  <si>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</si>
  <si>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</si>
  <si>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</si>
  <si>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</si>
  <si>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</si>
  <si>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</si>
  <si>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</si>
  <si>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</si>
  <si>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</si>
  <si>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</si>
  <si>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</si>
  <si>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</si>
  <si>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</si>
  <si>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</si>
  <si>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</si>
  <si>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</si>
  <si>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</si>
  <si>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</si>
  <si>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</si>
  <si>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</si>
  <si>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</si>
  <si>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</si>
  <si>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</si>
  <si>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</si>
  <si>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</si>
  <si>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</si>
  <si>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</si>
  <si>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</si>
  <si>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</si>
  <si>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</si>
  <si>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</si>
  <si>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</si>
  <si>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</si>
  <si>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</si>
  <si>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</si>
  <si>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</si>
  <si>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</si>
  <si>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</si>
  <si>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</si>
  <si>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</si>
  <si>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</si>
  <si>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</si>
  <si>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</si>
  <si>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</si>
  <si>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</si>
  <si>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</si>
  <si>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</si>
  <si>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</si>
  <si>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</si>
  <si>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</si>
  <si>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</si>
  <si>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</si>
  <si>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</si>
  <si>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</si>
  <si>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</si>
  <si>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</si>
  <si>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</si>
  <si>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</si>
  <si>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</si>
  <si>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</si>
  <si>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</si>
  <si>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</si>
  <si>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</si>
  <si>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</si>
  <si>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</si>
  <si>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</si>
  <si>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</si>
  <si>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</si>
  <si>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</si>
  <si>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</si>
  <si>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</si>
  <si>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</si>
  <si>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</si>
  <si>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</si>
  <si>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</si>
  <si>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</si>
  <si>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</si>
  <si>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</si>
  <si>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</si>
  <si>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</si>
  <si>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</si>
  <si>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</si>
  <si>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</si>
  <si>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</si>
  <si>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</si>
  <si>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</si>
  <si>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</si>
  <si>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</si>
  <si>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</si>
  <si>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</si>
  <si>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</si>
  <si>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</si>
  <si>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</si>
  <si>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</si>
  <si>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</si>
  <si>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</si>
  <si>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</si>
  <si>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</si>
  <si>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</si>
  <si>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</si>
  <si>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</si>
  <si>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</si>
  <si>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</si>
  <si>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</si>
  <si>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</si>
  <si>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</si>
  <si>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</si>
  <si>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</si>
  <si>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</si>
  <si>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</si>
  <si>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</si>
  <si>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</si>
  <si>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</si>
  <si>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</si>
  <si>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</si>
  <si>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</si>
  <si>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</si>
  <si>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</si>
  <si>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</si>
  <si>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</si>
  <si>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</si>
  <si>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</si>
  <si>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</si>
  <si>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</si>
  <si>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</si>
  <si>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</si>
  <si>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</si>
  <si>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</si>
  <si>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</si>
  <si>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</si>
  <si>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</si>
  <si>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</si>
  <si>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</si>
  <si>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</si>
  <si>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</si>
  <si>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</si>
  <si>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</si>
  <si>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</si>
  <si>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</si>
  <si>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</si>
  <si>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</si>
  <si>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</si>
  <si>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</si>
  <si>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</si>
  <si>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</si>
  <si>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</si>
  <si>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</si>
  <si>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</si>
  <si>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</si>
  <si>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</si>
  <si>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</si>
  <si>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</si>
  <si>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</si>
  <si>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</si>
  <si>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</si>
  <si>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</si>
  <si>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</si>
  <si>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</si>
  <si>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</si>
  <si>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</si>
  <si>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</si>
  <si>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</si>
  <si>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</si>
  <si>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</si>
  <si>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</si>
  <si>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</si>
  <si>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</si>
  <si>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</si>
  <si>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</si>
  <si>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</si>
  <si>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</si>
  <si>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</si>
  <si>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</si>
  <si>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</si>
  <si>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</si>
  <si>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</si>
  <si>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</si>
  <si>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</si>
  <si>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</si>
  <si>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</si>
  <si>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</si>
  <si>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</si>
  <si>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</si>
  <si>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</si>
  <si>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</si>
  <si>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</si>
  <si>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</si>
  <si>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</si>
  <si>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</si>
  <si>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</si>
  <si>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</si>
  <si>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</si>
  <si>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</si>
  <si>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</si>
  <si>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</si>
  <si>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</si>
  <si>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</si>
  <si>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</si>
  <si>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</si>
  <si>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</si>
  <si>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</si>
  <si>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</si>
  <si>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</si>
  <si>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</si>
  <si>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</si>
  <si>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</si>
  <si>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</si>
  <si>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</si>
  <si>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</si>
  <si>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</si>
  <si>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</si>
  <si>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</si>
  <si>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</si>
  <si>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</si>
  <si>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</si>
  <si>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</si>
  <si>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</si>
  <si>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</si>
  <si>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</si>
  <si>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</si>
  <si>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</si>
  <si>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</si>
  <si>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</si>
  <si>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</si>
  <si>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</si>
  <si>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</si>
  <si>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</si>
  <si>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</si>
  <si>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</si>
  <si>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</si>
  <si>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</si>
  <si>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</si>
  <si>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</si>
  <si>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</si>
  <si>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</si>
  <si>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</si>
  <si>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</si>
  <si>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</si>
  <si>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</si>
  <si>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</si>
  <si>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</si>
  <si>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</si>
  <si>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</si>
  <si>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</si>
  <si>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</si>
  <si>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</si>
  <si>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</si>
  <si>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</si>
  <si>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</si>
  <si>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</si>
  <si>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</si>
  <si>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</si>
  <si>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</si>
  <si>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</si>
  <si>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</si>
  <si>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</si>
  <si>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</si>
  <si>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</si>
  <si>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</si>
  <si>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</si>
  <si>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</si>
  <si>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</si>
  <si>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</si>
  <si>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</si>
  <si>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</si>
  <si>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</si>
  <si>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</si>
  <si>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</si>
  <si>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</si>
  <si>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</si>
  <si>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</si>
  <si>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</si>
  <si>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</si>
  <si>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</si>
  <si>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</si>
  <si>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</si>
  <si>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</si>
  <si>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</si>
  <si>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</si>
  <si>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</si>
  <si>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</si>
  <si>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</si>
  <si>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</si>
  <si>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</si>
  <si>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</si>
  <si>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</si>
  <si>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</si>
  <si>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</si>
  <si>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</si>
  <si>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</si>
  <si>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</si>
  <si>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</si>
  <si>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</si>
  <si>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</si>
  <si>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</si>
  <si>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</si>
  <si>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</si>
  <si>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</si>
  <si>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</si>
  <si>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</si>
  <si>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</si>
  <si>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</si>
  <si>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</si>
  <si>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</si>
  <si>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</si>
  <si>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</si>
  <si>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</si>
  <si>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</si>
  <si>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</si>
  <si>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</si>
  <si>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</si>
  <si>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</si>
  <si>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</si>
  <si>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</si>
  <si>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</si>
  <si>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</si>
  <si>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</si>
  <si>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</si>
  <si>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</si>
  <si>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</si>
  <si>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</si>
  <si>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</si>
  <si>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</si>
  <si>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</si>
  <si>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</si>
  <si>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</si>
  <si>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</si>
  <si>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</si>
  <si>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</si>
  <si>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</si>
  <si>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</si>
  <si>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</si>
  <si>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</si>
  <si>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</si>
  <si>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</si>
  <si>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</si>
  <si>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</si>
  <si>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</si>
  <si>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</si>
  <si>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</si>
  <si>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</si>
  <si>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</si>
  <si>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</si>
  <si>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</si>
  <si>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</si>
  <si>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</si>
  <si>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</si>
  <si>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</si>
  <si>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</si>
  <si>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</si>
  <si>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</si>
  <si>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</si>
  <si>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</si>
  <si>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</si>
  <si>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</si>
  <si>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</si>
  <si>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</si>
  <si>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</si>
  <si>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</si>
  <si>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</si>
  <si>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</si>
  <si>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</si>
  <si>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</si>
  <si>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</si>
  <si>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</si>
  <si>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</si>
  <si>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</si>
  <si>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</si>
  <si>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</si>
  <si>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</si>
  <si>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</si>
  <si>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</si>
  <si>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</si>
  <si>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</si>
  <si>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</si>
  <si>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</si>
  <si>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</si>
  <si>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</si>
  <si>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</si>
  <si>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</si>
  <si>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</si>
  <si>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</si>
  <si>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</si>
  <si>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</si>
  <si>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</si>
  <si>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</si>
  <si>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</si>
  <si>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</si>
  <si>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</si>
  <si>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</si>
  <si>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</si>
  <si>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</si>
  <si>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</si>
  <si>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</si>
  <si>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</si>
  <si>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</si>
  <si>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</si>
  <si>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</si>
  <si>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</si>
  <si>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</si>
  <si>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</si>
  <si>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</si>
  <si>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</si>
  <si>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</si>
  <si>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</si>
  <si>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</si>
  <si>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</si>
  <si>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</si>
  <si>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</si>
  <si>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</si>
  <si>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</si>
  <si>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</si>
  <si>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</si>
  <si>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</si>
  <si>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</si>
  <si>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</si>
  <si>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</si>
  <si>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</si>
  <si>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</si>
  <si>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</si>
  <si>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</si>
  <si>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</si>
  <si>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</si>
  <si>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</si>
  <si>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</si>
  <si>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</si>
  <si>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</si>
  <si>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</si>
  <si>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</si>
  <si>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</si>
  <si>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</si>
  <si>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</si>
  <si>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</si>
  <si>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</si>
  <si>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</si>
  <si>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</si>
  <si>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</si>
  <si>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</si>
  <si>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</si>
  <si>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</si>
  <si>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</si>
  <si>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</si>
  <si>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</si>
  <si>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</si>
  <si>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</si>
  <si>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</si>
  <si>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</si>
  <si>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</si>
  <si>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</si>
  <si>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</si>
  <si>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</si>
  <si>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</si>
  <si>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</si>
  <si>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</si>
  <si>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</si>
  <si>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</si>
  <si>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</si>
  <si>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</si>
  <si>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</si>
  <si>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</si>
  <si>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</si>
  <si>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</si>
  <si>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</si>
  <si>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</si>
  <si>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</si>
  <si>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</si>
  <si>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</si>
  <si>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</si>
  <si>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</si>
  <si>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</si>
  <si>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</si>
  <si>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</si>
  <si>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</si>
  <si>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</si>
  <si>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</si>
  <si>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</si>
  <si>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</si>
  <si>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</si>
  <si>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</si>
  <si>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</si>
  <si>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</si>
  <si>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</si>
  <si>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</si>
  <si>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</si>
  <si>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</si>
  <si>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</si>
  <si>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</si>
  <si>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</si>
  <si>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</si>
  <si>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</si>
  <si>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</si>
  <si>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</si>
  <si>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</si>
  <si>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</si>
  <si>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</si>
  <si>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</si>
  <si>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</si>
  <si>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</si>
  <si>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</si>
  <si>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</si>
  <si>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</si>
  <si>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</si>
  <si>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</si>
  <si>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</si>
  <si>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</si>
  <si>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</si>
  <si>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</si>
  <si>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</si>
  <si>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</si>
  <si>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</si>
  <si>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</si>
  <si>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</si>
  <si>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</si>
  <si>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</si>
  <si>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</si>
  <si>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</si>
  <si>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</si>
  <si>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</si>
  <si>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</si>
  <si>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</si>
  <si>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</si>
  <si>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</si>
  <si>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</si>
  <si>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</si>
  <si>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</si>
  <si>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</si>
  <si>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</si>
  <si>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</si>
  <si>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</si>
  <si>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</si>
  <si>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</si>
  <si>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</si>
  <si>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</si>
  <si>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</si>
  <si>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</si>
  <si>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</si>
  <si>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</si>
  <si>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</si>
  <si>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</si>
  <si>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</si>
  <si>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</si>
  <si>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</si>
  <si>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</si>
  <si>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</si>
  <si>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</si>
  <si>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</si>
  <si>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</si>
  <si>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</si>
  <si>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</si>
  <si>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</si>
  <si>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</si>
  <si>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</si>
  <si>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</si>
  <si>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</si>
  <si>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</si>
  <si>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</si>
  <si>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</si>
  <si>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</si>
  <si>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</si>
  <si>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</si>
  <si>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</si>
  <si>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</si>
  <si>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</si>
  <si>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</si>
  <si>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</si>
  <si>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</si>
  <si>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</si>
  <si>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</si>
  <si>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</si>
  <si>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</si>
  <si>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</si>
  <si>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</si>
  <si>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</si>
  <si>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</si>
  <si>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</si>
  <si>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</si>
  <si>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</si>
  <si>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</si>
  <si>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</si>
  <si>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</si>
  <si>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</si>
  <si>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</si>
  <si>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</si>
  <si>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</si>
  <si>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</si>
  <si>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</si>
  <si>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</si>
  <si>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</si>
  <si>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</si>
  <si>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</si>
  <si>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</si>
  <si>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</si>
  <si>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</si>
  <si>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</si>
  <si>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</si>
  <si>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</si>
  <si>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</si>
  <si>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</si>
  <si>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</si>
  <si>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</si>
  <si>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</si>
  <si>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</si>
  <si>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</si>
  <si>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</si>
  <si>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</si>
  <si>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</si>
  <si>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</si>
  <si>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</si>
  <si>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</si>
  <si>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</si>
  <si>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</si>
  <si>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</si>
  <si>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</si>
  <si>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</si>
  <si>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</si>
  <si>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</si>
  <si>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</si>
  <si>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</si>
  <si>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</si>
  <si>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</si>
  <si>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</si>
  <si>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</si>
  <si>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</si>
  <si>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</si>
  <si>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</si>
  <si>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</si>
  <si>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</si>
  <si>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</si>
  <si>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</si>
  <si>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</si>
  <si>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</si>
  <si>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</si>
  <si>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</si>
  <si>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</si>
  <si>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</si>
  <si>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</si>
  <si>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</si>
  <si>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</si>
  <si>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</si>
  <si>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</si>
  <si>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</si>
  <si>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</si>
  <si>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</si>
  <si>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</si>
  <si>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</si>
  <si>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</si>
  <si>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</si>
  <si>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</si>
  <si>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</si>
  <si>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</si>
  <si>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</si>
  <si>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</si>
  <si>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</si>
  <si>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</si>
  <si>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</si>
  <si>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</si>
  <si>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</si>
  <si>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</si>
  <si>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</si>
  <si>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</si>
  <si>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</si>
  <si>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</si>
  <si>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</si>
  <si>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</si>
  <si>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</si>
  <si>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</si>
  <si>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</si>
  <si>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</si>
  <si>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</si>
  <si>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</si>
  <si>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</si>
  <si>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</si>
  <si>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</si>
  <si>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</si>
  <si>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</si>
  <si>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</si>
  <si>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</si>
  <si>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</si>
  <si>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</si>
  <si>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</si>
  <si>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</si>
  <si>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</si>
  <si>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</si>
  <si>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</si>
  <si>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</si>
  <si>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</si>
  <si>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</si>
  <si>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</si>
  <si>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</si>
  <si>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</si>
  <si>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</si>
  <si>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</si>
  <si>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</si>
  <si>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</si>
  <si>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</si>
  <si>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</si>
  <si>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</si>
  <si>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</si>
  <si>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</si>
  <si>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</si>
  <si>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</si>
  <si>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</si>
  <si>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</si>
  <si>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</si>
  <si>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</si>
  <si>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</si>
  <si>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</si>
  <si>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</si>
  <si>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</si>
  <si>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</si>
  <si>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</si>
  <si>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</si>
  <si>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</si>
  <si>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</si>
  <si>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</si>
  <si>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</si>
  <si>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</si>
  <si>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</si>
  <si>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</si>
  <si>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</si>
  <si>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</si>
  <si>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</si>
  <si>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</si>
  <si>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</si>
  <si>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</si>
  <si>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</si>
  <si>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</si>
  <si>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</si>
  <si>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</si>
  <si>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</si>
  <si>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</si>
  <si>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</si>
  <si>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</si>
  <si>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</si>
  <si>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</si>
  <si>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</si>
  <si>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</si>
  <si>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</si>
  <si>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</si>
  <si>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</si>
  <si>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</si>
  <si>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</si>
  <si>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</si>
  <si>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</si>
  <si>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</si>
  <si>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</si>
  <si>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</si>
  <si>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</si>
  <si>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</si>
  <si>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</si>
  <si>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</si>
  <si>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</si>
  <si>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</si>
  <si>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</si>
  <si>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</si>
  <si>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</si>
  <si>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</si>
  <si>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</si>
  <si>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</si>
  <si>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</si>
  <si>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</si>
  <si>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</si>
  <si>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</si>
  <si>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</si>
  <si>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</si>
  <si>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</si>
  <si>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</si>
  <si>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</si>
  <si>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</si>
  <si>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</si>
  <si>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</si>
  <si>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</si>
  <si>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</si>
  <si>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</si>
  <si>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</si>
  <si>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</si>
  <si>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</si>
  <si>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</si>
  <si>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</si>
  <si>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</si>
  <si>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</si>
  <si>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</si>
  <si>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</si>
  <si>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</si>
  <si>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</si>
  <si>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</si>
  <si>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</si>
  <si>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</si>
  <si>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</si>
  <si>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</si>
  <si>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</si>
  <si>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</si>
  <si>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</si>
  <si>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</si>
  <si>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</si>
  <si>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</si>
  <si>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</si>
  <si>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</si>
  <si>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</si>
  <si>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</si>
  <si>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</si>
  <si>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</si>
  <si>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</si>
  <si>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</si>
  <si>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</si>
  <si>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</si>
  <si>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</si>
  <si>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</si>
  <si>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</si>
  <si>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</si>
  <si>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</si>
  <si>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</si>
  <si>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</si>
  <si>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</si>
  <si>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</si>
  <si>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</si>
  <si>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</si>
  <si>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</si>
  <si>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</si>
  <si>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</si>
  <si>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</si>
  <si>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</si>
  <si>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</si>
  <si>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</si>
  <si>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</si>
  <si>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</si>
  <si>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</si>
  <si>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</si>
  <si>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</si>
  <si>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</si>
  <si>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</si>
  <si>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</si>
  <si>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</si>
  <si>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</si>
  <si>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</si>
  <si>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</si>
  <si>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</si>
  <si>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</si>
  <si>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</si>
  <si>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</si>
  <si>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</si>
  <si>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</si>
  <si>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</si>
  <si>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</si>
  <si>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</si>
  <si>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</si>
  <si>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</si>
  <si>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</si>
  <si>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</si>
  <si>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</si>
  <si>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</si>
  <si>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</si>
  <si>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</si>
  <si>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</si>
  <si>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</si>
  <si>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</si>
  <si>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</si>
  <si>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</si>
  <si>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</si>
  <si>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</si>
  <si>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</si>
  <si>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</si>
  <si>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</si>
  <si>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</si>
  <si>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</si>
  <si>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</si>
  <si>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</si>
  <si>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</si>
  <si>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</si>
  <si>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</si>
  <si>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</si>
  <si>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</si>
  <si>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</si>
  <si>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</si>
  <si>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</si>
  <si>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</si>
  <si>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</si>
  <si>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</si>
  <si>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</si>
  <si>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</si>
  <si>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</si>
  <si>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</si>
  <si>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</si>
  <si>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</si>
  <si>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</si>
  <si>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</si>
  <si>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</si>
  <si>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</si>
  <si>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</si>
  <si>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</si>
  <si>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</si>
  <si>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</si>
  <si>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</si>
  <si>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</si>
  <si>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</si>
  <si>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</si>
  <si>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</si>
  <si>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</si>
  <si>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</si>
  <si>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</si>
  <si>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</si>
  <si>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</si>
  <si>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</si>
  <si>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</si>
  <si>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</si>
  <si>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</si>
  <si>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</si>
  <si>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</si>
  <si>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</si>
  <si>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</si>
  <si>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</si>
  <si>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</si>
  <si>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</si>
  <si>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</si>
  <si>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</si>
  <si>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</si>
  <si>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</si>
  <si>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</si>
  <si>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</si>
  <si>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</si>
  <si>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</si>
  <si>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</si>
  <si>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</si>
  <si>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</si>
  <si>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</si>
  <si>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</si>
  <si>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</si>
  <si>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</si>
  <si>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</si>
  <si>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</si>
  <si>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</si>
  <si>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</si>
  <si>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</si>
  <si>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</si>
  <si>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</si>
  <si>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</si>
  <si>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</si>
  <si>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</si>
  <si>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</si>
  <si>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</si>
  <si>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</si>
  <si>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</si>
  <si>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</si>
  <si>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</si>
  <si>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</si>
  <si>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</si>
  <si>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</si>
  <si>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</si>
  <si>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</si>
  <si>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</si>
  <si>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</si>
  <si>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</si>
  <si>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</si>
  <si>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</si>
  <si>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</si>
  <si>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</si>
  <si>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</si>
  <si>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</si>
  <si>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</si>
  <si>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</si>
  <si>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</si>
  <si>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</si>
  <si>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</si>
  <si>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</si>
  <si>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</si>
  <si>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</si>
  <si>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</si>
  <si>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</si>
  <si>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</si>
  <si>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</si>
  <si>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</si>
  <si>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</si>
  <si>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</si>
  <si>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</si>
  <si>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</si>
  <si>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</si>
  <si>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</si>
  <si>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</si>
  <si>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</si>
  <si>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</si>
  <si>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</si>
  <si>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</si>
  <si>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</si>
  <si>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</si>
  <si>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</si>
  <si>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</si>
  <si>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</si>
  <si>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</si>
  <si>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</si>
  <si>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</si>
  <si>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</si>
  <si>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</si>
  <si>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</si>
  <si>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</si>
  <si>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</si>
  <si>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</si>
  <si>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</si>
  <si>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</si>
  <si>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</si>
  <si>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</si>
  <si>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</si>
  <si>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</si>
  <si>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</si>
  <si>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</si>
  <si>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</si>
  <si>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</si>
  <si>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</si>
  <si>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</si>
  <si>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</si>
  <si>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</si>
  <si>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</si>
  <si>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</si>
  <si>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</si>
  <si>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</si>
  <si>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</si>
  <si>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</si>
  <si>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</si>
  <si>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</si>
  <si>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</si>
  <si>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</si>
  <si>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</si>
  <si>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</si>
  <si>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</si>
  <si>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</si>
  <si>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</si>
  <si>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</si>
  <si>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</si>
  <si>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</si>
  <si>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</si>
  <si>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</si>
  <si>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</si>
  <si>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</si>
  <si>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</si>
  <si>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</si>
  <si>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</si>
  <si>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</si>
  <si>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</si>
  <si>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</si>
  <si>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</si>
  <si>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</si>
  <si>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</si>
  <si>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</si>
  <si>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</si>
  <si>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</si>
  <si>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</si>
  <si>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</si>
  <si>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</si>
  <si>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</si>
  <si>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</si>
  <si>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</si>
  <si>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</si>
  <si>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</si>
  <si>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</si>
  <si>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</si>
  <si>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</si>
  <si>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</si>
  <si>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</si>
  <si>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</si>
  <si>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</si>
  <si>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</si>
  <si>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</si>
  <si>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</si>
  <si>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</si>
  <si>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</si>
  <si>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</si>
  <si>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</si>
  <si>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</si>
  <si>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</si>
  <si>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</si>
  <si>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</si>
  <si>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</si>
  <si>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</si>
  <si>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</si>
  <si>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</si>
  <si>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</si>
  <si>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</si>
  <si>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</si>
  <si>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</si>
  <si>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</si>
  <si>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</si>
  <si>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</si>
  <si>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</si>
  <si>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</si>
  <si>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</si>
  <si>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</si>
  <si>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</si>
  <si>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</si>
  <si>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</si>
  <si>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</si>
  <si>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</si>
  <si>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</si>
  <si>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</si>
  <si>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</si>
  <si>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</si>
  <si>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</si>
  <si>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</si>
  <si>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</si>
  <si>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</si>
  <si>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</si>
  <si>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</si>
  <si>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</si>
  <si>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</si>
  <si>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</si>
  <si>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</si>
  <si>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</si>
  <si>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</si>
  <si>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</si>
  <si>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</si>
  <si>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</si>
  <si>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</si>
  <si>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</si>
  <si>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</si>
  <si>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</si>
  <si>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</si>
  <si>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</si>
  <si>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</si>
  <si>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</si>
  <si>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</si>
  <si>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</si>
  <si>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</si>
  <si>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</si>
  <si>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</si>
  <si>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</si>
  <si>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</si>
  <si>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</si>
  <si>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</si>
  <si>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</si>
  <si>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</si>
  <si>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</si>
  <si>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</si>
  <si>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</si>
  <si>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</si>
  <si>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</si>
  <si>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</si>
  <si>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</si>
  <si>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</si>
  <si>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</si>
  <si>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</si>
  <si>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</si>
  <si>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</si>
  <si>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</si>
  <si>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</si>
  <si>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</si>
  <si>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</si>
  <si>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</si>
  <si>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</si>
  <si>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</si>
  <si>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</si>
  <si>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</si>
  <si>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</si>
  <si>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</si>
  <si>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</si>
  <si>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</si>
  <si>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</si>
  <si>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</si>
  <si>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</si>
  <si>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</si>
  <si>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</si>
  <si>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</si>
  <si>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</si>
  <si>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</si>
  <si>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</si>
  <si>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</si>
  <si>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</si>
  <si>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</si>
  <si>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</si>
  <si>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</si>
  <si>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</si>
  <si>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</si>
  <si>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</si>
  <si>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</si>
  <si>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</si>
  <si>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</si>
  <si>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</si>
  <si>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</si>
  <si>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</si>
  <si>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</si>
  <si>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</si>
  <si>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</si>
  <si>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</si>
  <si>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</si>
  <si>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</si>
  <si>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</si>
  <si>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</si>
  <si>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</si>
  <si>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</si>
  <si>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</si>
  <si>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</si>
  <si>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</si>
  <si>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</si>
  <si>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</si>
  <si>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</si>
  <si>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</si>
  <si>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</si>
  <si>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</si>
  <si>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</si>
  <si>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</si>
  <si>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</si>
  <si>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</si>
  <si>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</si>
  <si>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</si>
  <si>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</si>
  <si>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</si>
  <si>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</si>
  <si>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</si>
  <si>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</si>
  <si>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</si>
  <si>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</si>
  <si>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</si>
  <si>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</si>
  <si>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</si>
  <si>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</si>
  <si>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</si>
  <si>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</si>
  <si>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</si>
  <si>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</si>
  <si>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</si>
  <si>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</si>
  <si>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</si>
  <si>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</si>
  <si>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</si>
  <si>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</si>
  <si>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</si>
  <si>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</si>
  <si>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</si>
  <si>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</si>
  <si>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</si>
  <si>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</si>
  <si>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</si>
  <si>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</si>
  <si>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</si>
  <si>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</si>
  <si>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</si>
  <si>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</si>
  <si>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</si>
  <si>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</si>
  <si>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</si>
  <si>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</si>
  <si>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</si>
  <si>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</si>
  <si>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</si>
  <si>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</si>
  <si>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</si>
  <si>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</si>
  <si>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</si>
  <si>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</si>
  <si>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</si>
  <si>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</si>
  <si>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</si>
  <si>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</si>
  <si>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</si>
  <si>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</si>
  <si>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</si>
  <si>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</si>
  <si>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</si>
  <si>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</si>
  <si>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</si>
  <si>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</si>
  <si>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</si>
  <si>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</si>
  <si>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</si>
  <si>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</si>
  <si>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</si>
  <si>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</si>
  <si>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</si>
  <si>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</si>
  <si>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</si>
  <si>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</si>
  <si>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</si>
  <si>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</si>
  <si>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</si>
  <si>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</si>
  <si>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</si>
  <si>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</si>
  <si>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</si>
  <si>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</si>
  <si>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</si>
  <si>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</si>
  <si>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</si>
  <si>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</si>
  <si>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</si>
  <si>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</si>
  <si>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</si>
  <si>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</si>
  <si>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</si>
  <si>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</si>
  <si>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</si>
  <si>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</si>
  <si>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</si>
  <si>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</si>
  <si>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</si>
  <si>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</si>
  <si>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</si>
  <si>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</si>
  <si>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</si>
  <si>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</si>
  <si>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</si>
  <si>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</si>
  <si>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</si>
  <si>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</si>
  <si>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</si>
  <si>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</si>
  <si>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</si>
  <si>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</si>
  <si>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</si>
  <si>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</si>
  <si>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</si>
  <si>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</si>
  <si>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</si>
  <si>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</si>
  <si>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</si>
  <si>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</si>
  <si>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</si>
  <si>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</si>
  <si>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</si>
  <si>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</si>
  <si>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</si>
  <si>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</si>
  <si>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</si>
  <si>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</si>
  <si>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</si>
  <si>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</si>
  <si>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</si>
  <si>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</si>
  <si>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</si>
  <si>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</si>
  <si>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</si>
  <si>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</si>
  <si>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</si>
  <si>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</si>
  <si>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</si>
  <si>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</si>
  <si>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</si>
  <si>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</si>
  <si>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</si>
  <si>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</si>
  <si>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</si>
  <si>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</si>
  <si>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</si>
  <si>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</si>
  <si>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</si>
  <si>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</si>
  <si>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</si>
  <si>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</si>
  <si>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</si>
  <si>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</si>
  <si>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</si>
  <si>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</si>
  <si>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</si>
  <si>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</si>
  <si>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</si>
  <si>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</si>
  <si>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</si>
  <si>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</si>
  <si>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</si>
  <si>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</si>
  <si>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</si>
  <si>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</si>
  <si>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</si>
  <si>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</si>
  <si>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</si>
  <si>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</si>
  <si>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</si>
  <si>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</si>
  <si>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</si>
  <si>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</si>
  <si>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</si>
  <si>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</si>
  <si>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</si>
  <si>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</si>
  <si>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</si>
  <si>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</si>
  <si>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</si>
  <si>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</si>
  <si>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</si>
  <si>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</si>
  <si>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</si>
  <si>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</si>
  <si>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</si>
  <si>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</si>
  <si>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</si>
  <si>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</si>
  <si>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</si>
  <si>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</si>
  <si>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</si>
  <si>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</si>
  <si>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</si>
  <si>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</si>
  <si>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</si>
  <si>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</si>
  <si>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</si>
  <si>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</si>
  <si>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</si>
  <si>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</si>
  <si>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</si>
  <si>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</si>
  <si>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</si>
  <si>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</si>
  <si>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</si>
  <si>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</si>
  <si>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</si>
  <si>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</si>
  <si>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</si>
  <si>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</si>
  <si>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</si>
  <si>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</si>
  <si>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</si>
  <si>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</si>
  <si>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</si>
  <si>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</si>
  <si>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</si>
  <si>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</si>
  <si>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</si>
  <si>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</si>
  <si>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</si>
  <si>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</si>
  <si>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</si>
  <si>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</si>
  <si>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</si>
  <si>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</si>
  <si>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</si>
  <si>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</si>
  <si>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</si>
  <si>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</si>
  <si>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</si>
  <si>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</si>
  <si>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</si>
  <si>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</si>
  <si>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</si>
  <si>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</si>
  <si>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</si>
  <si>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</si>
  <si>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</si>
  <si>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</si>
  <si>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</si>
  <si>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</si>
  <si>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</si>
  <si>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</si>
  <si>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</si>
  <si>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</si>
  <si>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</si>
  <si>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</si>
  <si>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</si>
  <si>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</si>
  <si>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</si>
  <si>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</si>
  <si>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</si>
  <si>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</si>
  <si>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</si>
  <si>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</si>
  <si>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</si>
  <si>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</si>
  <si>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</si>
  <si>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</si>
  <si>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</si>
  <si>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</si>
  <si>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</si>
  <si>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</si>
  <si>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</si>
  <si>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</si>
  <si>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</si>
  <si>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</si>
  <si>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</si>
  <si>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</si>
  <si>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</si>
  <si>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</si>
  <si>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</si>
  <si>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</si>
  <si>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</si>
  <si>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</si>
  <si>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</si>
  <si>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</si>
  <si>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</si>
  <si>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</si>
  <si>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</si>
  <si>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</si>
  <si>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</si>
  <si>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</si>
  <si>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</si>
  <si>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</si>
  <si>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</si>
  <si>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</si>
  <si>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</si>
  <si>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</si>
  <si>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</si>
  <si>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</si>
  <si>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</si>
  <si>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</si>
  <si>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</si>
  <si>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</si>
  <si>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</si>
  <si>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</si>
  <si>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</si>
  <si>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</si>
  <si>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</si>
  <si>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</si>
  <si>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</si>
  <si>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</si>
  <si>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</si>
  <si>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</si>
  <si>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</si>
  <si>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</si>
  <si>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</si>
  <si>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</si>
  <si>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</si>
  <si>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</si>
  <si>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</si>
  <si>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</si>
  <si>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</si>
  <si>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</si>
  <si>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</si>
  <si>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</si>
  <si>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</si>
  <si>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</si>
  <si>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</si>
  <si>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</si>
  <si>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</si>
  <si>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</si>
  <si>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</si>
  <si>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</si>
  <si>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</si>
  <si>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</si>
  <si>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</si>
  <si>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</si>
  <si>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</si>
  <si>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</si>
  <si>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</si>
  <si>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</si>
  <si>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</si>
  <si>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</si>
  <si>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</si>
  <si>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</si>
  <si>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</si>
  <si>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</si>
  <si>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</si>
  <si>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</si>
  <si>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</si>
  <si>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</si>
  <si>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</si>
  <si>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</si>
  <si>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</si>
  <si>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</si>
  <si>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</si>
  <si>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</si>
  <si>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</si>
  <si>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</si>
  <si>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</si>
  <si>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</si>
  <si>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</si>
  <si>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</si>
  <si>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</si>
  <si>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</si>
  <si>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</si>
  <si>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</si>
  <si>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</si>
  <si>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</si>
  <si>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</si>
  <si>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</si>
  <si>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</si>
  <si>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</si>
  <si>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</si>
  <si>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</si>
  <si>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</si>
  <si>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</si>
  <si>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</si>
  <si>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</si>
  <si>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</si>
  <si>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</si>
  <si>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</si>
  <si>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</si>
  <si>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</si>
  <si>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</si>
  <si>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</si>
  <si>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</si>
  <si>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</si>
  <si>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</si>
  <si>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</si>
  <si>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</si>
  <si>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</si>
  <si>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</si>
  <si>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</si>
  <si>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</si>
  <si>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</si>
  <si>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</si>
  <si>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</si>
  <si>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</si>
  <si>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</si>
  <si>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</si>
  <si>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</si>
  <si>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</si>
  <si>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</si>
  <si>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</si>
  <si>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</si>
  <si>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</si>
  <si>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</si>
  <si>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</si>
  <si>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</si>
  <si>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</si>
  <si>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</si>
  <si>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</si>
  <si>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</si>
  <si>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</si>
  <si>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</si>
  <si>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</si>
  <si>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</si>
  <si>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</si>
  <si>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</si>
  <si>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</si>
  <si>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</si>
  <si>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</si>
  <si>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</si>
  <si>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</si>
  <si>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</si>
  <si>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</si>
  <si>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</si>
  <si>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</si>
  <si>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</si>
  <si>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</si>
  <si>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</si>
  <si>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</si>
  <si>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</si>
  <si>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</si>
  <si>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</si>
  <si>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</si>
  <si>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</si>
  <si>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</si>
  <si>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</si>
  <si>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</si>
  <si>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</si>
  <si>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</si>
  <si>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</si>
  <si>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</si>
  <si>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</si>
  <si>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</si>
  <si>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</si>
  <si>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</si>
  <si>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</si>
  <si>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</si>
  <si>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</si>
  <si>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</si>
  <si>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</si>
  <si>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</si>
  <si>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</si>
  <si>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</si>
  <si>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</si>
  <si>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</si>
  <si>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</si>
  <si>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</si>
  <si>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</si>
  <si>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</si>
  <si>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</si>
  <si>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</si>
  <si>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</si>
  <si>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</si>
  <si>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</si>
  <si>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</si>
  <si>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</si>
  <si>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</si>
  <si>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</si>
  <si>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</si>
  <si>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</si>
  <si>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</si>
  <si>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</si>
  <si>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</si>
  <si>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</si>
  <si>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</si>
  <si>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</si>
  <si>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</si>
  <si>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</si>
  <si>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</si>
  <si>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</si>
  <si>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</si>
  <si>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</si>
  <si>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</si>
  <si>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</si>
  <si>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</si>
  <si>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</si>
  <si>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</si>
  <si>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</si>
  <si>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</si>
  <si>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</si>
  <si>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</si>
  <si>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</si>
  <si>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</si>
  <si>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</si>
  <si>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</si>
  <si>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</si>
  <si>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</si>
  <si>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</si>
  <si>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</si>
  <si>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</si>
  <si>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</si>
  <si>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</si>
  <si>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</si>
  <si>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</si>
  <si>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</si>
  <si>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</si>
  <si>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</si>
  <si>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</si>
  <si>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</si>
  <si>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</si>
  <si>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</si>
  <si>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</si>
  <si>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</si>
  <si>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</si>
  <si>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</si>
  <si>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</si>
  <si>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</si>
  <si>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</si>
  <si>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</si>
  <si>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</si>
  <si>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</si>
  <si>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</si>
  <si>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</si>
  <si>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</si>
  <si>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</si>
  <si>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</si>
  <si>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</si>
  <si>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</si>
  <si>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</si>
  <si>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</si>
  <si>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</si>
  <si>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</si>
  <si>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</si>
  <si>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</si>
  <si>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</si>
  <si>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</si>
  <si>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</si>
  <si>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</si>
  <si>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</si>
  <si>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</si>
  <si>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</si>
  <si>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</si>
  <si>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</si>
  <si>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</si>
  <si>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</si>
  <si>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</si>
  <si>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</si>
  <si>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</si>
  <si>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</si>
  <si>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</si>
  <si>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</si>
  <si>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</si>
  <si>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</si>
  <si>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</si>
  <si>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</si>
  <si>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</si>
  <si>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</si>
  <si>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</si>
  <si>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</si>
  <si>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</si>
  <si>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</si>
  <si>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</si>
  <si>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</si>
  <si>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</si>
  <si>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</si>
  <si>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</si>
  <si>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</si>
  <si>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</si>
  <si>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</si>
  <si>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</si>
  <si>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</si>
  <si>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</si>
  <si>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</si>
  <si>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</si>
  <si>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</si>
  <si>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</si>
  <si>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</si>
  <si>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</si>
  <si>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</si>
  <si>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</si>
  <si>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</si>
  <si>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</si>
  <si>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</si>
  <si>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</si>
  <si>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</si>
  <si>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</si>
  <si>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</si>
  <si>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</si>
  <si>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</si>
  <si>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</si>
  <si>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</si>
  <si>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</si>
  <si>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</si>
  <si>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</si>
  <si>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</si>
  <si>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</si>
  <si>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</si>
  <si>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</si>
  <si>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</si>
  <si>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</si>
  <si>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</si>
  <si>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</si>
  <si>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</si>
  <si>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</si>
  <si>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</si>
  <si>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</si>
  <si>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</si>
  <si>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</si>
  <si>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</si>
  <si>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</si>
  <si>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</si>
  <si>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</si>
  <si>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</si>
  <si>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</si>
  <si>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</si>
  <si>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</si>
  <si>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</si>
  <si>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</si>
  <si>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</si>
  <si>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</si>
  <si>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</si>
  <si>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</si>
  <si>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</si>
  <si>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</si>
  <si>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</si>
  <si>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</si>
  <si>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</si>
  <si>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</si>
  <si>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</si>
  <si>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</si>
  <si>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</si>
  <si>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</si>
  <si>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</si>
  <si>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</si>
  <si>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</si>
  <si>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</si>
  <si>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</si>
  <si>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</si>
  <si>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</si>
  <si>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</si>
  <si>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</si>
  <si>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</si>
  <si>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</si>
  <si>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</si>
  <si>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</si>
  <si>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</si>
  <si>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</si>
  <si>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</si>
  <si>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</si>
  <si>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</si>
  <si>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</si>
  <si>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</si>
  <si>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</si>
  <si>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</si>
  <si>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</si>
  <si>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</si>
  <si>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</si>
  <si>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</si>
  <si>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</si>
  <si>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</si>
  <si>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</si>
  <si>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</si>
  <si>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</si>
  <si>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</si>
  <si>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</si>
  <si>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</si>
  <si>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</si>
  <si>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</si>
  <si>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</si>
  <si>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</si>
  <si>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</si>
  <si>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</si>
  <si>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</si>
  <si>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</si>
  <si>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</si>
  <si>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</si>
  <si>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</si>
  <si>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</si>
  <si>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</si>
  <si>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</si>
  <si>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</si>
  <si>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</si>
  <si>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</si>
  <si>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</si>
  <si>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</si>
  <si>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</si>
  <si>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</si>
  <si>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</si>
  <si>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</si>
  <si>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</si>
  <si>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</si>
  <si>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</si>
  <si>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</si>
  <si>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</si>
  <si>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</si>
  <si>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</si>
  <si>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</si>
  <si>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</si>
  <si>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</si>
  <si>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</si>
  <si>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</si>
  <si>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</si>
  <si>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</si>
  <si>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</si>
  <si>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</si>
  <si>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</si>
  <si>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</si>
  <si>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</si>
  <si>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</si>
  <si>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</si>
  <si>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</si>
  <si>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</si>
  <si>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</si>
  <si>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</si>
  <si>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</si>
  <si>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</si>
  <si>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</si>
  <si>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</si>
  <si>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</si>
  <si>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</si>
  <si>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</si>
  <si>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</si>
  <si>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</si>
  <si>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</si>
  <si>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</si>
  <si>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</si>
  <si>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</si>
  <si>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</si>
  <si>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</si>
  <si>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</si>
  <si>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</si>
  <si>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</si>
  <si>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</si>
  <si>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</si>
  <si>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</si>
  <si>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</si>
  <si>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</si>
  <si>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</si>
  <si>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</si>
  <si>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</si>
  <si>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</si>
  <si>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</si>
  <si>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</si>
  <si>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</si>
  <si>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</si>
  <si>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</si>
  <si>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</si>
  <si>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</si>
  <si>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</si>
  <si>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</si>
  <si>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</si>
  <si>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</si>
  <si>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</si>
  <si>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</si>
  <si>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</si>
  <si>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</si>
  <si>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</si>
  <si>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</si>
  <si>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</si>
  <si>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</si>
  <si>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</si>
  <si>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</si>
  <si>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</si>
  <si>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</si>
  <si>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</si>
  <si>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</si>
  <si>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</si>
  <si>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</si>
  <si>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</si>
  <si>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</si>
  <si>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</si>
  <si>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</si>
  <si>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</si>
  <si>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</si>
  <si>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</si>
  <si>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</si>
  <si>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</si>
  <si>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</si>
  <si>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</si>
  <si>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</si>
  <si>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</si>
  <si>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</si>
  <si>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</si>
  <si>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</si>
  <si>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</si>
  <si>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</si>
  <si>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</si>
  <si>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</si>
  <si>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</si>
  <si>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</si>
  <si>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</si>
  <si>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</si>
  <si>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</si>
  <si>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</si>
  <si>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</si>
  <si>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</si>
  <si>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</si>
  <si>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</si>
  <si>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</si>
  <si>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</si>
  <si>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</si>
  <si>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</si>
  <si>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</si>
  <si>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</si>
  <si>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</si>
  <si>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</si>
  <si>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</si>
  <si>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</si>
  <si>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</si>
  <si>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</si>
  <si>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</si>
  <si>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</si>
  <si>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</si>
  <si>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</si>
  <si>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</si>
  <si>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</si>
  <si>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</si>
  <si>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</si>
  <si>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</si>
  <si>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</si>
  <si>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</si>
  <si>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</si>
  <si>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</si>
  <si>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</si>
  <si>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</si>
  <si>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</si>
  <si>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</si>
  <si>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</si>
  <si>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</si>
  <si>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</si>
  <si>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</si>
  <si>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</si>
  <si>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</si>
  <si>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</si>
  <si>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</si>
  <si>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</si>
  <si>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</si>
  <si>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</si>
  <si>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</si>
  <si>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</si>
  <si>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</si>
  <si>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</si>
  <si>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</si>
  <si>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</si>
  <si>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</si>
  <si>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</si>
  <si>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</si>
  <si>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</si>
  <si>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</si>
  <si>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</si>
  <si>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</si>
  <si>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</si>
  <si>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</si>
  <si>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</si>
  <si>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</si>
  <si>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</si>
  <si>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</si>
  <si>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</si>
  <si>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</si>
  <si>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</si>
  <si>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</si>
  <si>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</si>
  <si>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</si>
  <si>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</si>
  <si>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</si>
  <si>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</si>
  <si>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</si>
  <si>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</si>
  <si>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</si>
  <si>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</si>
  <si>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</si>
  <si>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</si>
  <si>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</si>
  <si>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</si>
  <si>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</si>
  <si>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</si>
  <si>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</si>
  <si>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</si>
  <si>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</si>
  <si>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</si>
  <si>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</si>
  <si>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</si>
  <si>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</si>
  <si>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</si>
  <si>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</si>
  <si>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</si>
  <si>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</si>
  <si>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</si>
  <si>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</si>
  <si>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</si>
  <si>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</si>
  <si>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</si>
  <si>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</si>
  <si>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</si>
  <si>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</si>
  <si>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</si>
  <si>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</si>
  <si>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</si>
  <si>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</si>
  <si>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</si>
  <si>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</si>
  <si>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</si>
  <si>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</si>
  <si>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</si>
  <si>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</si>
  <si>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</si>
  <si>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</si>
  <si>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</si>
  <si>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</si>
  <si>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</si>
  <si>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</si>
  <si>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</si>
  <si>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</si>
  <si>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</si>
  <si>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</si>
  <si>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</si>
  <si>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</si>
  <si>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</si>
  <si>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</si>
  <si>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</si>
  <si>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</si>
  <si>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</si>
  <si>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</si>
  <si>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</si>
  <si>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</si>
  <si>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</si>
  <si>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</si>
  <si>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</si>
  <si>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</si>
  <si>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</si>
  <si>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</si>
  <si>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</si>
  <si>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</si>
  <si>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</si>
  <si>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</si>
  <si>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</si>
  <si>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</si>
  <si>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</si>
  <si>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</si>
  <si>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</si>
  <si>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</si>
  <si>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</si>
  <si>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</si>
  <si>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</si>
  <si>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</si>
  <si>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</si>
  <si>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</si>
  <si>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</si>
  <si>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</si>
  <si>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</si>
  <si>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</si>
  <si>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</si>
  <si>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</si>
  <si>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</si>
  <si>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</si>
  <si>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</si>
  <si>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</si>
  <si>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</si>
  <si>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</si>
  <si>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</si>
  <si>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</si>
  <si>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</si>
  <si>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</si>
  <si>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</si>
  <si>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</si>
  <si>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</si>
  <si>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</si>
  <si>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</si>
  <si>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</si>
  <si>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</si>
  <si>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</si>
  <si>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</si>
  <si>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</si>
  <si>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</si>
  <si>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</si>
  <si>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</si>
  <si>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</si>
  <si>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</si>
  <si>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</si>
  <si>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</si>
  <si>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</si>
  <si>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</si>
  <si>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</si>
  <si>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</si>
  <si>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</si>
  <si>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</si>
  <si>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</si>
  <si>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</si>
  <si>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</si>
  <si>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</si>
  <si>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</si>
  <si>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</si>
  <si>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</si>
  <si>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</si>
  <si>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</si>
  <si>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</si>
  <si>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</si>
  <si>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</si>
  <si>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</si>
  <si>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</si>
  <si>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</si>
  <si>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</si>
  <si>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</si>
  <si>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</si>
  <si>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</si>
  <si>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</si>
  <si>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</si>
  <si>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</si>
  <si>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</si>
  <si>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</si>
  <si>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</si>
  <si>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</si>
  <si>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</si>
  <si>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</si>
  <si>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</si>
  <si>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</si>
  <si>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</si>
  <si>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</si>
  <si>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</si>
  <si>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</si>
  <si>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</si>
  <si>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</si>
  <si>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</si>
  <si>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</si>
  <si>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</si>
  <si>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</si>
  <si>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</si>
  <si>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</si>
  <si>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</si>
  <si>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</si>
  <si>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</si>
  <si>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</si>
  <si>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</si>
  <si>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</si>
  <si>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</si>
  <si>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</si>
  <si>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</si>
  <si>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</si>
  <si>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</si>
  <si>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</si>
  <si>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</si>
  <si>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</si>
  <si>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</si>
  <si>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</si>
  <si>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</si>
  <si>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</si>
  <si>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</si>
  <si>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</si>
  <si>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</si>
  <si>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</si>
  <si>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</si>
  <si>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</si>
  <si>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</si>
  <si>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</si>
  <si>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</si>
  <si>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</si>
  <si>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</si>
  <si>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</si>
  <si>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</si>
  <si>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</si>
  <si>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</si>
  <si>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</si>
  <si>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</si>
  <si>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</si>
  <si>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</si>
  <si>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</si>
  <si>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</si>
  <si>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</si>
  <si>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</si>
  <si>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</si>
  <si>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</si>
  <si>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</si>
  <si>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</si>
  <si>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</si>
  <si>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</si>
  <si>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</si>
  <si>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</si>
  <si>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</si>
  <si>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</si>
  <si>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</si>
  <si>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</si>
  <si>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</si>
  <si>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</si>
  <si>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</si>
  <si>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</si>
  <si>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</si>
  <si>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</si>
  <si>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</si>
  <si>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</si>
  <si>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</si>
  <si>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</si>
  <si>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</si>
  <si>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</si>
  <si>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</si>
  <si>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</si>
  <si>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</si>
  <si>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</si>
  <si>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</si>
  <si>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</si>
  <si>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</si>
  <si>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</si>
  <si>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</si>
  <si>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</si>
  <si>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</si>
  <si>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</si>
  <si>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</si>
  <si>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</si>
  <si>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</si>
  <si>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</si>
  <si>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</si>
  <si>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</si>
  <si>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</si>
  <si>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</si>
  <si>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</si>
  <si>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</si>
  <si>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</si>
  <si>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</si>
  <si>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</si>
  <si>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</si>
  <si>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</si>
  <si>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</si>
  <si>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</si>
  <si>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</si>
  <si>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</si>
  <si>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</si>
  <si>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</si>
  <si>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</si>
  <si>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</si>
  <si>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</si>
  <si>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</si>
  <si>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</si>
  <si>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</si>
  <si>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</si>
  <si>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</si>
  <si>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</si>
  <si>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</si>
  <si>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</si>
  <si>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</si>
  <si>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</si>
  <si>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</si>
  <si>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</si>
  <si>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</si>
  <si>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</si>
  <si>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</si>
  <si>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</si>
  <si>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</si>
  <si>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</si>
  <si>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</si>
  <si>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</si>
  <si>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</si>
  <si>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</si>
  <si>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</si>
  <si>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</si>
  <si>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</si>
  <si>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</si>
  <si>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</si>
  <si>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</si>
  <si>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</si>
  <si>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</si>
  <si>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</si>
  <si>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</si>
  <si>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</si>
  <si>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</si>
  <si>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</si>
  <si>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</si>
  <si>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</si>
  <si>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</si>
  <si>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</si>
  <si>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</si>
  <si>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</si>
  <si>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</si>
  <si>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</si>
  <si>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</si>
  <si>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</si>
  <si>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</si>
  <si>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</si>
  <si>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</si>
  <si>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</si>
  <si>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</si>
  <si>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</si>
  <si>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</si>
  <si>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</si>
  <si>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</si>
  <si>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</si>
  <si>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</si>
  <si>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</si>
  <si>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</si>
  <si>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</si>
  <si>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</si>
  <si>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</si>
  <si>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</si>
  <si>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</si>
  <si>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</si>
  <si>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</si>
  <si>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</si>
  <si>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</si>
  <si>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</si>
  <si>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</si>
  <si>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</si>
  <si>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</si>
  <si>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</si>
  <si>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</si>
  <si>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</si>
  <si>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</si>
  <si>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</si>
  <si>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</si>
  <si>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</si>
  <si>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</si>
  <si>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</si>
  <si>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</si>
  <si>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</si>
  <si>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</si>
  <si>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</si>
  <si>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</si>
  <si>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</si>
  <si>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</si>
  <si>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</si>
  <si>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</si>
  <si>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</si>
  <si>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</si>
  <si>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</si>
  <si>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</si>
  <si>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</si>
  <si>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</si>
  <si>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</si>
  <si>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</si>
  <si>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</si>
  <si>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</si>
  <si>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</si>
  <si>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</si>
  <si>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</si>
  <si>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</si>
  <si>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</si>
  <si>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</si>
  <si>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</si>
  <si>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</si>
  <si>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</si>
  <si>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</si>
  <si>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</si>
  <si>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</si>
  <si>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</si>
  <si>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</si>
  <si>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</si>
  <si>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</si>
  <si>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</si>
  <si>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</si>
  <si>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</si>
  <si>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</si>
  <si>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</si>
  <si>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</si>
  <si>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</si>
  <si>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</si>
  <si>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</si>
  <si>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</si>
  <si>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</si>
  <si>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</si>
  <si>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</si>
  <si>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</si>
  <si>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</si>
  <si>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</si>
  <si>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</si>
  <si>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</si>
  <si>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</si>
  <si>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</si>
  <si>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</si>
  <si>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</si>
  <si>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</si>
  <si>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</si>
  <si>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</si>
  <si>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</si>
  <si>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</si>
  <si>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</si>
  <si>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</si>
  <si>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</si>
  <si>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</si>
  <si>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</si>
  <si>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</si>
  <si>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</si>
  <si>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</si>
  <si>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</si>
  <si>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</si>
  <si>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</si>
  <si>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</si>
  <si>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</si>
  <si>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</si>
  <si>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</si>
  <si>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</si>
  <si>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</si>
  <si>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</si>
  <si>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</si>
  <si>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</si>
  <si>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</si>
  <si>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</si>
  <si>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</si>
  <si>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</si>
  <si>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</si>
  <si>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</si>
  <si>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</si>
  <si>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</si>
  <si>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</si>
  <si>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</si>
  <si>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</si>
  <si>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</si>
  <si>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</si>
  <si>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</si>
  <si>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</si>
  <si>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</si>
  <si>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</si>
  <si>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</si>
  <si>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</si>
  <si>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</si>
  <si>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</si>
  <si>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</si>
  <si>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</si>
  <si>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</si>
  <si>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</si>
  <si>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</si>
  <si>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</si>
  <si>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</si>
  <si>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</si>
  <si>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</si>
  <si>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</si>
  <si>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</si>
  <si>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</si>
  <si>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</si>
  <si>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</si>
  <si>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</si>
  <si>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</si>
  <si>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</si>
  <si>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</si>
  <si>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</si>
  <si>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</si>
  <si>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</si>
  <si>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</si>
  <si>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</si>
  <si>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</si>
  <si>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</si>
  <si>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</si>
  <si>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</si>
  <si>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</si>
  <si>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</si>
  <si>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</si>
  <si>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</si>
  <si>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</si>
  <si>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</si>
  <si>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</si>
  <si>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</si>
  <si>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</si>
  <si>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</si>
  <si>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</si>
  <si>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</si>
  <si>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</si>
  <si>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</si>
  <si>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</si>
  <si>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</si>
  <si>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</si>
  <si>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</si>
  <si>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</si>
  <si>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</si>
  <si>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</si>
  <si>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</si>
  <si>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</si>
  <si>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</si>
  <si>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</si>
  <si>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</si>
  <si>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</si>
  <si>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</si>
  <si>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</si>
  <si>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</si>
  <si>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</si>
  <si>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</si>
  <si>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</si>
  <si>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</si>
  <si>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</si>
  <si>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</si>
  <si>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</si>
  <si>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</si>
  <si>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</si>
  <si>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</si>
  <si>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</si>
  <si>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</si>
  <si>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</si>
  <si>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</si>
  <si>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</si>
  <si>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</si>
  <si>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</si>
  <si>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</si>
  <si>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</si>
  <si>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</si>
  <si>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</si>
  <si>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</si>
  <si>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</si>
  <si>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</si>
  <si>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</si>
  <si>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</si>
  <si>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</si>
  <si>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</si>
  <si>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</si>
  <si>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</si>
  <si>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</si>
  <si>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</si>
  <si>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</si>
  <si>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</si>
  <si>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</si>
  <si>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</si>
  <si>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</si>
  <si>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</si>
  <si>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</si>
  <si>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</si>
  <si>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</si>
  <si>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</si>
  <si>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</si>
  <si>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</si>
  <si>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</si>
  <si>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</si>
  <si>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</si>
  <si>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</si>
  <si>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</si>
  <si>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</si>
  <si>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</si>
  <si>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</si>
  <si>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</si>
  <si>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</si>
  <si>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</si>
  <si>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</si>
  <si>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</si>
  <si>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</si>
  <si>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</si>
  <si>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</si>
  <si>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</si>
  <si>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</si>
  <si>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</si>
  <si>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</si>
  <si>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</si>
  <si>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</si>
  <si>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</si>
  <si>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</si>
  <si>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</si>
  <si>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</si>
  <si>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</si>
  <si>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</si>
  <si>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</si>
  <si>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</si>
  <si>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</si>
  <si>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</si>
  <si>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</si>
  <si>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</si>
  <si>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</si>
  <si>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</si>
  <si>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</si>
  <si>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</si>
  <si>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</si>
  <si>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</si>
  <si>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</si>
  <si>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</si>
  <si>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</si>
  <si>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</si>
  <si>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</si>
  <si>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</si>
  <si>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</si>
  <si>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</si>
  <si>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</si>
  <si>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</si>
  <si>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</si>
  <si>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</si>
  <si>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</si>
  <si>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</si>
  <si>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</si>
  <si>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</si>
  <si>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</si>
  <si>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</si>
  <si>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</si>
  <si>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</si>
  <si>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</si>
  <si>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</si>
  <si>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</si>
  <si>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</si>
  <si>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</si>
  <si>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</si>
  <si>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</si>
  <si>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</si>
  <si>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</si>
  <si>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</si>
  <si>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</si>
  <si>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</si>
  <si>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</si>
  <si>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</si>
  <si>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</si>
  <si>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</si>
  <si>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</si>
  <si>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</si>
  <si>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</si>
  <si>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</si>
  <si>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</si>
  <si>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</si>
  <si>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</si>
  <si>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</si>
  <si>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</si>
  <si>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</si>
  <si>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</si>
  <si>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</si>
  <si>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</si>
  <si>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</si>
  <si>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</si>
  <si>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</si>
  <si>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</si>
  <si>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</si>
  <si>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</si>
  <si>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</si>
  <si>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</si>
  <si>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</si>
  <si>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</si>
  <si>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</si>
  <si>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</si>
  <si>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</si>
  <si>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</si>
  <si>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</si>
  <si>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</si>
  <si>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</si>
  <si>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</si>
  <si>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</si>
  <si>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</si>
  <si>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</si>
  <si>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</si>
  <si>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</si>
  <si>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</si>
  <si>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</si>
  <si>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</si>
  <si>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</si>
  <si>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</si>
  <si>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</si>
  <si>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</si>
  <si>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</si>
  <si>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</si>
  <si>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</si>
  <si>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</si>
  <si>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</si>
  <si>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</si>
  <si>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</si>
  <si>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</si>
  <si>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</si>
  <si>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</si>
  <si>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</si>
  <si>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</si>
  <si>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</si>
  <si>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</si>
  <si>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</si>
  <si>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</si>
  <si>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</si>
  <si>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</si>
  <si>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</si>
  <si>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</si>
  <si>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</si>
  <si>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</si>
  <si>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</si>
  <si>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</si>
  <si>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</si>
  <si>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</si>
  <si>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</si>
  <si>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</si>
  <si>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</si>
  <si>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</si>
  <si>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</si>
  <si>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</si>
  <si>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</si>
  <si>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</si>
  <si>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</si>
  <si>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</si>
  <si>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</si>
  <si>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</si>
  <si>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</si>
  <si>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</si>
  <si>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</si>
  <si>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</si>
  <si>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</si>
  <si>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</si>
  <si>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</si>
  <si>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</si>
  <si>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</si>
  <si>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</si>
  <si>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</si>
  <si>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</si>
  <si>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</si>
  <si>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</si>
  <si>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</si>
  <si>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</si>
  <si>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</si>
  <si>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</si>
  <si>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</si>
  <si>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</si>
  <si>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</si>
  <si>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</si>
  <si>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</si>
  <si>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</si>
  <si>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</si>
  <si>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</si>
  <si>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</si>
  <si>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</si>
  <si>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</si>
  <si>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</si>
  <si>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</si>
  <si>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</si>
  <si>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</si>
  <si>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</si>
  <si>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</si>
  <si>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</si>
  <si>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</si>
  <si>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</si>
  <si>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</si>
  <si>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</si>
  <si>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</si>
  <si>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</si>
  <si>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</si>
  <si>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</si>
  <si>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</si>
  <si>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</si>
  <si>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</si>
  <si>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</si>
  <si>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</si>
  <si>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</si>
  <si>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</si>
  <si>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</si>
  <si>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</si>
  <si>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</si>
  <si>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</si>
  <si>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</si>
  <si>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</si>
  <si>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</si>
  <si>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</si>
  <si>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</si>
  <si>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</si>
  <si>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</si>
  <si>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</si>
  <si>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</si>
  <si>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</si>
  <si>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</si>
  <si>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</si>
  <si>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</si>
  <si>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</si>
  <si>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</si>
  <si>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</si>
  <si>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</si>
  <si>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</si>
  <si>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</si>
  <si>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</si>
  <si>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</si>
  <si>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</si>
  <si>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</si>
  <si>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</si>
  <si>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</si>
  <si>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</si>
  <si>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</si>
  <si>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</si>
  <si>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</si>
  <si>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</si>
  <si>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</si>
  <si>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</si>
  <si>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</si>
  <si>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</si>
  <si>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</si>
  <si>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</si>
  <si>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</si>
  <si>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</si>
  <si>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</si>
  <si>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</si>
  <si>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</si>
  <si>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</si>
  <si>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</si>
  <si>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</si>
  <si>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</si>
  <si>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</si>
  <si>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</si>
  <si>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</si>
  <si>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</si>
  <si>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</si>
  <si>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</si>
  <si>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</si>
  <si>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</si>
  <si>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</si>
  <si>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</si>
  <si>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</si>
  <si>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</si>
  <si>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</si>
  <si>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</si>
  <si>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</si>
  <si>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</si>
  <si>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</si>
  <si>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</si>
  <si>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</si>
  <si>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</si>
  <si>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</si>
  <si>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</si>
  <si>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</si>
  <si>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</si>
  <si>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</si>
  <si>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</si>
  <si>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</si>
  <si>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</si>
  <si>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</si>
  <si>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</si>
  <si>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</si>
  <si>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</si>
  <si>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</si>
  <si>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</si>
  <si>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</si>
  <si>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</si>
  <si>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</si>
  <si>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</si>
  <si>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</si>
  <si>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</si>
  <si>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</si>
  <si>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</si>
  <si>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</si>
  <si>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</si>
  <si>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</si>
  <si>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</si>
  <si>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</si>
  <si>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</si>
  <si>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</si>
  <si>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</si>
  <si>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</si>
  <si>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</si>
  <si>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</si>
  <si>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</si>
  <si>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</si>
  <si>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</si>
  <si>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</si>
  <si>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</si>
  <si>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</si>
  <si>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</si>
  <si>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</si>
  <si>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</si>
  <si>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</si>
  <si>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</si>
  <si>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</si>
  <si>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</si>
  <si>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</si>
  <si>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</si>
  <si>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</si>
  <si>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</si>
  <si>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</si>
  <si>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</si>
  <si>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</si>
  <si>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</si>
  <si>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</si>
  <si>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</si>
  <si>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</si>
  <si>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</si>
  <si>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</si>
  <si>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</si>
  <si>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</si>
  <si>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</si>
  <si>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</si>
  <si>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</si>
  <si>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</si>
  <si>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</si>
  <si>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</si>
  <si>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</si>
  <si>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</si>
  <si>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</si>
  <si>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</si>
  <si>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</si>
  <si>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</si>
  <si>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</si>
  <si>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</si>
  <si>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</si>
  <si>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</si>
  <si>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</si>
  <si>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</si>
  <si>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</si>
  <si>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</si>
  <si>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</si>
  <si>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</si>
  <si>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</si>
  <si>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</si>
  <si>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</si>
  <si>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</si>
  <si>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</si>
  <si>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</si>
  <si>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</si>
  <si>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</si>
  <si>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</si>
  <si>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</si>
  <si>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</si>
  <si>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</si>
  <si>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</si>
  <si>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</si>
  <si>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</si>
  <si>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</si>
  <si>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</si>
  <si>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</si>
  <si>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</si>
  <si>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</si>
  <si>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</si>
  <si>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</si>
  <si>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</si>
  <si>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</si>
  <si>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</si>
  <si>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</si>
  <si>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</si>
  <si>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</si>
  <si>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</si>
  <si>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</si>
  <si>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</si>
  <si>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</si>
  <si>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</si>
  <si>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</si>
  <si>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</si>
  <si>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</si>
  <si>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</si>
  <si>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</si>
  <si>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</si>
  <si>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</si>
  <si>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</si>
  <si>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</si>
  <si>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</si>
  <si>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</si>
  <si>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</si>
  <si>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</si>
  <si>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</si>
  <si>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</si>
  <si>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</si>
  <si>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</si>
  <si>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</si>
  <si>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</si>
  <si>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</si>
  <si>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</si>
  <si>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</si>
  <si>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</si>
  <si>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</si>
  <si>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</si>
  <si>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</si>
  <si>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</si>
  <si>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</si>
  <si>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</si>
  <si>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</si>
  <si>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</si>
  <si>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</si>
  <si>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</si>
  <si>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</si>
  <si>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</si>
  <si>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</si>
  <si>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</si>
  <si>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</si>
  <si>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</si>
  <si>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</si>
  <si>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</si>
  <si>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</si>
  <si>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</si>
  <si>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</si>
  <si>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</si>
  <si>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</si>
  <si>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</si>
  <si>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</si>
  <si>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</si>
  <si>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</si>
  <si>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</si>
  <si>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</si>
  <si>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</si>
  <si>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</si>
  <si>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</si>
  <si>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</si>
  <si>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</si>
  <si>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</si>
  <si>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</si>
  <si>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</si>
  <si>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</si>
  <si>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</si>
  <si>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</si>
  <si>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</si>
  <si>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</si>
  <si>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</si>
  <si>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</si>
  <si>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</si>
  <si>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</si>
  <si>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</si>
  <si>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</si>
  <si>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</si>
  <si>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</si>
  <si>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</si>
  <si>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</si>
  <si>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</si>
  <si>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</si>
  <si>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</si>
  <si>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</si>
  <si>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</si>
  <si>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</si>
  <si>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</si>
  <si>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</si>
  <si>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</si>
  <si>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</si>
  <si>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</si>
  <si>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</si>
  <si>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</si>
  <si>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</si>
  <si>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</si>
  <si>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</si>
  <si>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</si>
  <si>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</si>
  <si>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</si>
  <si>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</si>
  <si>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</si>
  <si>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</si>
  <si>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</si>
  <si>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</si>
  <si>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</si>
  <si>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</si>
  <si>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</si>
  <si>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</si>
  <si>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</si>
  <si>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</si>
  <si>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</si>
  <si>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</si>
  <si>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</si>
  <si>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</si>
  <si>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</si>
  <si>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</si>
  <si>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</si>
  <si>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</si>
  <si>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</si>
  <si>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</si>
  <si>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</si>
  <si>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</si>
  <si>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</si>
  <si>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</si>
  <si>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</si>
  <si>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</si>
  <si>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</si>
  <si>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</si>
  <si>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</si>
  <si>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</si>
  <si>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</si>
  <si>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</si>
  <si>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</si>
  <si>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</si>
  <si>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</si>
  <si>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</si>
  <si>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</si>
  <si>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</si>
  <si>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</si>
  <si>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</si>
  <si>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</si>
  <si>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</si>
  <si>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</si>
  <si>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</si>
  <si>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</si>
  <si>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</si>
  <si>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</si>
  <si>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</si>
  <si>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</si>
  <si>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</si>
  <si>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</si>
  <si>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</si>
  <si>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</si>
  <si>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</si>
  <si>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</si>
  <si>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</si>
  <si>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</si>
  <si>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</si>
  <si>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</si>
  <si>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</si>
  <si>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</si>
  <si>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</si>
  <si>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</si>
  <si>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</si>
  <si>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</si>
  <si>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</si>
  <si>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</si>
  <si>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</si>
  <si>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</si>
  <si>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</si>
  <si>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</si>
  <si>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</si>
  <si>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</si>
  <si>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</si>
  <si>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</si>
  <si>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</si>
  <si>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</si>
  <si>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</si>
  <si>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</si>
  <si>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</si>
  <si>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</si>
  <si>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</si>
  <si>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</si>
  <si>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</si>
  <si>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</si>
  <si>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</si>
  <si>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</si>
  <si>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</si>
  <si>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</si>
  <si>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</si>
  <si>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</si>
  <si>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</si>
  <si>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</si>
  <si>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</si>
  <si>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</si>
  <si>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</si>
  <si>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</si>
  <si>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</si>
  <si>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</si>
  <si>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</si>
  <si>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</si>
  <si>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</si>
  <si>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</si>
  <si>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</si>
  <si>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</si>
  <si>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</si>
  <si>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</si>
  <si>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</si>
  <si>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</si>
  <si>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</si>
  <si>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</si>
  <si>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</si>
  <si>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</si>
  <si>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</si>
  <si>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</si>
  <si>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</si>
  <si>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</si>
  <si>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</si>
  <si>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</si>
  <si>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</si>
  <si>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</si>
  <si>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</si>
  <si>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</si>
  <si>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</si>
  <si>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</si>
  <si>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</si>
  <si>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</si>
  <si>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</si>
  <si>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</si>
  <si>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</si>
  <si>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</si>
  <si>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</si>
  <si>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</si>
  <si>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</si>
  <si>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</si>
  <si>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</si>
  <si>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</si>
  <si>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</si>
  <si>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</si>
  <si>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</si>
  <si>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</si>
  <si>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</si>
  <si>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</si>
  <si>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</si>
  <si>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</si>
  <si>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</si>
  <si>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</si>
  <si>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</si>
  <si>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</si>
  <si>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</si>
  <si>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</si>
  <si>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</si>
  <si>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</si>
  <si>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</si>
  <si>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</si>
  <si>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</si>
  <si>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</si>
  <si>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</si>
  <si>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</si>
  <si>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</si>
  <si>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</si>
  <si>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</si>
  <si>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</si>
  <si>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</si>
  <si>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</si>
  <si>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</si>
  <si>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</si>
  <si>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</si>
  <si>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</si>
  <si>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</si>
  <si>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</si>
  <si>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</si>
  <si>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</si>
  <si>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</si>
  <si>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</si>
  <si>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</si>
  <si>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</si>
  <si>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</si>
  <si>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</si>
  <si>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</si>
  <si>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</si>
  <si>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</si>
  <si>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</si>
  <si>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</si>
  <si>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</si>
  <si>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</si>
  <si>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</si>
  <si>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</si>
  <si>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</si>
  <si>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</si>
  <si>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</si>
  <si>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</si>
  <si>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</si>
  <si>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</si>
  <si>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</si>
  <si>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</si>
  <si>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</si>
  <si>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</si>
  <si>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</si>
  <si>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</si>
  <si>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</si>
  <si>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</si>
  <si>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</si>
  <si>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</si>
  <si>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</si>
  <si>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</si>
  <si>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</si>
  <si>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</si>
  <si>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</si>
  <si>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</si>
  <si>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</si>
  <si>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</si>
  <si>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</si>
  <si>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</si>
  <si>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</si>
  <si>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</si>
  <si>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</si>
  <si>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</si>
  <si>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</si>
  <si>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</si>
  <si>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</si>
  <si>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</si>
  <si>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</si>
  <si>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</si>
  <si>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</si>
  <si>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</si>
  <si>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</si>
  <si>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</si>
  <si>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</si>
  <si>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</si>
  <si>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</si>
  <si>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</si>
  <si>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</si>
  <si>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</si>
  <si>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</si>
  <si>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</si>
  <si>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</si>
  <si>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</si>
  <si>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</si>
  <si>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</si>
  <si>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</si>
  <si>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</si>
  <si>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</si>
  <si>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</si>
  <si>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</si>
  <si>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</si>
  <si>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</si>
  <si>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</si>
  <si>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</si>
  <si>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</si>
  <si>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</si>
  <si>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</si>
  <si>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</si>
  <si>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</si>
  <si>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</si>
  <si>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</si>
  <si>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</si>
  <si>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</si>
  <si>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</si>
  <si>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</si>
  <si>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</si>
  <si>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</si>
  <si>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</si>
  <si>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</si>
  <si>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</si>
  <si>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</si>
  <si>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</si>
  <si>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</si>
  <si>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</si>
  <si>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</si>
  <si>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</si>
  <si>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</si>
  <si>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</si>
  <si>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</si>
  <si>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</si>
  <si>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</si>
  <si>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</si>
  <si>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</si>
  <si>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</si>
  <si>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</si>
  <si>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</si>
  <si>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</si>
  <si>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</si>
  <si>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</si>
  <si>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</si>
  <si>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</si>
  <si>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</si>
  <si>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</si>
  <si>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</si>
  <si>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</si>
  <si>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</si>
  <si>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</si>
  <si>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</si>
  <si>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</si>
  <si>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</si>
  <si>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</si>
  <si>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</si>
  <si>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</si>
  <si>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</si>
  <si>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</si>
  <si>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</si>
  <si>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</si>
  <si>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</si>
  <si>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</si>
  <si>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</si>
  <si>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</si>
  <si>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</si>
  <si>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</si>
  <si>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</si>
  <si>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</si>
  <si>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</si>
  <si>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</si>
  <si>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</si>
  <si>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</si>
  <si>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</si>
  <si>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</si>
  <si>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</si>
  <si>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</si>
  <si>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</si>
  <si>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</si>
  <si>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</si>
  <si>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</si>
  <si>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</si>
  <si>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</si>
  <si>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</si>
  <si>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</si>
  <si>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</si>
  <si>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</si>
  <si>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</si>
  <si>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</si>
  <si>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</si>
  <si>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</si>
  <si>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</si>
  <si>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</si>
  <si>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</si>
  <si>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</si>
  <si>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</si>
  <si>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</si>
  <si>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</si>
  <si>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</si>
  <si>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</si>
  <si>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</si>
  <si>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</si>
  <si>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</si>
  <si>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</si>
  <si>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</si>
  <si>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</si>
  <si>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</si>
  <si>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</si>
  <si>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</si>
  <si>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</si>
  <si>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</si>
  <si>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</si>
  <si>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</si>
  <si>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</si>
  <si>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</si>
  <si>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</si>
  <si>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</si>
  <si>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</si>
  <si>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</si>
  <si>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</si>
  <si>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</si>
  <si>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</si>
  <si>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</si>
  <si>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</si>
  <si>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</si>
  <si>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</si>
  <si>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</si>
  <si>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</si>
  <si>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</si>
  <si>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</si>
  <si>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</si>
  <si>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</si>
  <si>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</si>
  <si>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</si>
  <si>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</si>
  <si>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</si>
  <si>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</si>
  <si>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</si>
  <si>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</si>
  <si>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</si>
  <si>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</si>
  <si>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</si>
  <si>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</si>
  <si>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</si>
  <si>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</si>
  <si>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</si>
  <si>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</si>
  <si>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</si>
  <si>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</si>
  <si>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</si>
  <si>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</si>
  <si>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</si>
  <si>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</si>
  <si>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</si>
  <si>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</si>
  <si>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</si>
  <si>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</si>
  <si>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</si>
  <si>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</si>
  <si>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</si>
  <si>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</si>
  <si>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</si>
  <si>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</si>
  <si>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</si>
  <si>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</si>
  <si>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</si>
  <si>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</si>
  <si>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</si>
  <si>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</si>
  <si>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</si>
  <si>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</si>
  <si>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</si>
  <si>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</si>
  <si>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</si>
  <si>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</si>
  <si>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</si>
  <si>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</si>
  <si>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</si>
  <si>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</si>
  <si>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</si>
  <si>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</si>
  <si>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</si>
  <si>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</si>
  <si>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</si>
  <si>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</si>
  <si>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</si>
  <si>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</si>
  <si>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</si>
  <si>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</si>
  <si>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</si>
  <si>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</si>
  <si>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</si>
  <si>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</si>
  <si>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</si>
  <si>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</si>
  <si>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</si>
  <si>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</si>
  <si>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</si>
  <si>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</si>
  <si>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</si>
  <si>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</si>
  <si>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</si>
  <si>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</si>
  <si>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</si>
  <si>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</si>
  <si>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</si>
  <si>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</si>
  <si>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</si>
  <si>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</si>
  <si>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</si>
  <si>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</si>
  <si>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</si>
  <si>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</si>
  <si>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</si>
  <si>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</si>
  <si>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</si>
  <si>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</si>
  <si>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</si>
  <si>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</si>
  <si>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</si>
  <si>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</si>
  <si>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</si>
  <si>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</si>
  <si>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</si>
  <si>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</si>
  <si>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</si>
  <si>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</si>
  <si>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</si>
  <si>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</si>
  <si>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</si>
  <si>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</si>
  <si>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</si>
  <si>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</si>
  <si>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</si>
  <si>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</si>
  <si>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</si>
  <si>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</si>
  <si>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</si>
  <si>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</si>
  <si>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</si>
  <si>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</si>
  <si>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</si>
  <si>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</si>
  <si>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</si>
  <si>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</si>
  <si>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</si>
  <si>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</si>
  <si>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</si>
  <si>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</si>
  <si>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</si>
  <si>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</si>
  <si>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</si>
  <si>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</si>
  <si>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</si>
  <si>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</si>
  <si>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</si>
  <si>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</si>
  <si>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</si>
  <si>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</si>
  <si>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</si>
  <si>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</si>
  <si>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</si>
  <si>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</si>
  <si>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</si>
  <si>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</si>
  <si>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</si>
  <si>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</si>
  <si>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</si>
  <si>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</si>
  <si>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</si>
  <si>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</si>
  <si>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</si>
  <si>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</si>
  <si>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</si>
  <si>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</si>
  <si>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</si>
  <si>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</si>
  <si>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</si>
  <si>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</si>
  <si>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</si>
  <si>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</si>
  <si>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</si>
  <si>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</si>
  <si>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</si>
  <si>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</si>
  <si>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</si>
  <si>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</si>
  <si>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</si>
  <si>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</si>
  <si>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</si>
  <si>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</si>
  <si>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</si>
  <si>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</si>
  <si>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</si>
  <si>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</si>
  <si>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</si>
  <si>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</si>
  <si>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</si>
  <si>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</si>
  <si>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</si>
  <si>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</si>
  <si>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</si>
  <si>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</si>
  <si>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</si>
  <si>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</si>
  <si>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</si>
  <si>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</si>
  <si>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</si>
  <si>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</si>
  <si>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</si>
  <si>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</si>
  <si>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</si>
  <si>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</si>
  <si>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</si>
  <si>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</si>
  <si>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</si>
  <si>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</si>
  <si>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</si>
  <si>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</si>
  <si>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</si>
  <si>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</si>
  <si>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</si>
  <si>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</si>
  <si>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</si>
  <si>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</si>
  <si>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</si>
  <si>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</si>
  <si>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</si>
  <si>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</si>
  <si>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</si>
  <si>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</si>
  <si>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</si>
  <si>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</si>
  <si>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</si>
  <si>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</si>
  <si>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</si>
  <si>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</si>
  <si>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</si>
  <si>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</si>
  <si>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</si>
  <si>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</si>
  <si>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</si>
  <si>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</si>
  <si>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</si>
  <si>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</si>
  <si>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</si>
  <si>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</si>
  <si>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</si>
  <si>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</si>
  <si>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</si>
  <si>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</si>
  <si>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</si>
  <si>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</si>
  <si>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</si>
  <si>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</si>
  <si>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</si>
  <si>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</si>
  <si>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</si>
  <si>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</si>
  <si>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</si>
  <si>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</si>
  <si>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</si>
  <si>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</si>
  <si>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</si>
  <si>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</si>
  <si>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</si>
  <si>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</si>
  <si>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</si>
  <si>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</si>
  <si>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</si>
  <si>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</si>
  <si>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</si>
  <si>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</si>
  <si>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</si>
  <si>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</si>
  <si>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</si>
  <si>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</si>
  <si>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</si>
  <si>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</si>
  <si>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</si>
  <si>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</si>
  <si>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</si>
  <si>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</si>
  <si>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</si>
  <si>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</si>
  <si>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</si>
  <si>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</si>
  <si>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</si>
  <si>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</si>
  <si>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</si>
  <si>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</si>
  <si>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</si>
  <si>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</si>
  <si>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</si>
  <si>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</si>
  <si>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</si>
  <si>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</si>
  <si>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</si>
  <si>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</si>
  <si>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</si>
  <si>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</si>
  <si>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</si>
  <si>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</si>
  <si>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</si>
  <si>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</si>
  <si>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</si>
  <si>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</si>
  <si>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</si>
  <si>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</si>
  <si>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</si>
  <si>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</si>
  <si>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</si>
  <si>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</si>
  <si>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</si>
  <si>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</si>
  <si>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</si>
  <si>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</si>
  <si>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</si>
  <si>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</si>
  <si>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</si>
  <si>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</si>
  <si>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</si>
  <si>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</si>
  <si>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</si>
  <si>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</si>
  <si>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</si>
  <si>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</si>
  <si>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</si>
  <si>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</si>
  <si>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</si>
  <si>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</si>
  <si>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</si>
  <si>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</si>
  <si>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</si>
  <si>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</si>
  <si>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</si>
  <si>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</si>
  <si>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</si>
  <si>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</si>
  <si>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</si>
  <si>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</si>
  <si>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</si>
  <si>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</si>
  <si>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</si>
  <si>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</si>
  <si>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</si>
  <si>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</si>
  <si>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</si>
  <si>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</si>
  <si>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</si>
  <si>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</si>
  <si>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</si>
  <si>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</si>
  <si>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</si>
  <si>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</si>
  <si>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</si>
  <si>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</si>
  <si>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</si>
  <si>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</si>
  <si>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</si>
  <si>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</si>
  <si>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</si>
  <si>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</si>
  <si>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</si>
  <si>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</si>
  <si>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</si>
  <si>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</si>
  <si>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</si>
  <si>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</si>
  <si>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</si>
  <si>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</si>
  <si>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</si>
  <si>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</si>
  <si>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</si>
  <si>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</si>
  <si>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</si>
  <si>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</si>
  <si>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</si>
  <si>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</si>
  <si>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</si>
  <si>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</si>
  <si>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</si>
  <si>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</si>
  <si>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</si>
  <si>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</si>
  <si>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</si>
  <si>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</si>
  <si>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</si>
  <si>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</si>
  <si>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</si>
  <si>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</si>
  <si>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</si>
  <si>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</si>
  <si>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</si>
  <si>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</si>
  <si>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</si>
  <si>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</si>
  <si>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</si>
  <si>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</si>
  <si>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</si>
  <si>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</si>
  <si>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</si>
  <si>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</si>
  <si>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</si>
  <si>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</si>
  <si>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</si>
  <si>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</si>
  <si>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</si>
  <si>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</si>
  <si>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</si>
  <si>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</si>
  <si>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</si>
  <si>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</si>
  <si>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</si>
  <si>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</si>
  <si>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</si>
  <si>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</si>
  <si>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</si>
  <si>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</si>
  <si>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</si>
  <si>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</si>
  <si>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</si>
  <si>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</si>
  <si>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</si>
  <si>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</si>
  <si>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</si>
  <si>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</si>
  <si>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</si>
  <si>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</si>
  <si>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</si>
  <si>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</si>
  <si>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</si>
  <si>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</si>
  <si>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</si>
  <si>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</si>
  <si>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</si>
  <si>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</si>
  <si>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</si>
  <si>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</si>
  <si>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</si>
  <si>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</si>
  <si>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</si>
  <si>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</si>
  <si>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</si>
  <si>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</si>
  <si>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</si>
  <si>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</si>
  <si>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</si>
  <si>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</si>
  <si>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</si>
  <si>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</si>
  <si>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</si>
  <si>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</si>
  <si>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</si>
  <si>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</si>
  <si>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</si>
  <si>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</si>
  <si>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</si>
  <si>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</si>
  <si>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</si>
  <si>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</si>
  <si>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</si>
  <si>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</si>
  <si>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</si>
  <si>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</si>
  <si>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</si>
  <si>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</si>
  <si>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</si>
  <si>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</si>
  <si>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</si>
  <si>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</si>
  <si>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</si>
  <si>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</si>
  <si>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</si>
  <si>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</si>
  <si>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</si>
  <si>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</si>
  <si>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</si>
  <si>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</si>
  <si>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</si>
  <si>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</si>
  <si>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</si>
  <si>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</si>
  <si>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</si>
  <si>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</si>
  <si>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</si>
  <si>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</si>
  <si>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</si>
  <si>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</si>
  <si>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</si>
  <si>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</si>
  <si>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</si>
  <si>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</si>
  <si>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</si>
  <si>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</si>
  <si>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</si>
  <si>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</si>
  <si>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</si>
  <si>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</si>
  <si>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</si>
  <si>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</si>
  <si>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</si>
  <si>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</si>
  <si>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</si>
  <si>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</si>
  <si>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</si>
  <si>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</si>
  <si>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</si>
  <si>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</si>
  <si>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</si>
  <si>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</si>
  <si>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</si>
  <si>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</si>
  <si>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</si>
  <si>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</si>
  <si>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</si>
  <si>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</si>
  <si>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</si>
  <si>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</si>
  <si>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</si>
  <si>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</si>
  <si>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</si>
  <si>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</si>
  <si>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</si>
  <si>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</si>
  <si>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</si>
  <si>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</si>
  <si>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</si>
  <si>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</si>
  <si>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</si>
  <si>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</si>
  <si>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</si>
  <si>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</si>
  <si>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</si>
  <si>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</si>
  <si>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</si>
  <si>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</si>
  <si>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</si>
  <si>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</si>
  <si>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</si>
  <si>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</si>
  <si>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</si>
  <si>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</si>
  <si>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</si>
  <si>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</si>
  <si>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</si>
  <si>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</si>
  <si>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</si>
  <si>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</si>
  <si>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</si>
  <si>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</si>
  <si>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</si>
  <si>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</si>
  <si>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</si>
  <si>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</si>
  <si>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</si>
  <si>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</si>
  <si>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</si>
  <si>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</si>
  <si>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</si>
  <si>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</si>
  <si>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</si>
  <si>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</si>
  <si>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</si>
  <si>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</si>
  <si>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</si>
  <si>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</si>
  <si>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</si>
  <si>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</si>
  <si>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</si>
  <si>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</si>
  <si>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</si>
  <si>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</si>
  <si>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</si>
  <si>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</si>
  <si>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</si>
  <si>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</si>
  <si>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</si>
  <si>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</si>
  <si>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</si>
  <si>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</si>
  <si>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</si>
  <si>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</si>
  <si>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</si>
  <si>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</si>
  <si>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</si>
  <si>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</si>
  <si>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</si>
  <si>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</si>
  <si>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</si>
  <si>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</si>
  <si>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</si>
  <si>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</si>
  <si>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</si>
  <si>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</si>
  <si>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</si>
  <si>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</si>
  <si>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</si>
  <si>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</si>
  <si>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</si>
  <si>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</si>
  <si>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</si>
  <si>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</si>
  <si>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</si>
  <si>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</si>
  <si>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</si>
  <si>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</si>
  <si>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</si>
  <si>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</si>
  <si>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</si>
  <si>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</si>
  <si>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</si>
  <si>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</si>
  <si>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</si>
  <si>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</si>
  <si>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</si>
  <si>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</si>
  <si>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</si>
  <si>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</si>
  <si>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</si>
  <si>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</si>
  <si>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</si>
  <si>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</si>
  <si>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</si>
  <si>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</si>
  <si>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</si>
  <si>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</si>
  <si>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</si>
  <si>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</si>
  <si>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</si>
  <si>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</si>
  <si>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</si>
  <si>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</si>
  <si>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</si>
  <si>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</si>
  <si>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</si>
  <si>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</si>
  <si>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</si>
  <si>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</si>
  <si>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</si>
  <si>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</si>
  <si>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</si>
  <si>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</si>
  <si>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</si>
  <si>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</si>
  <si>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</si>
  <si>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</si>
  <si>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</si>
  <si>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</si>
  <si>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</si>
  <si>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</si>
  <si>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</si>
  <si>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</si>
  <si>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</si>
  <si>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</si>
  <si>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</si>
  <si>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</si>
  <si>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</si>
  <si>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</si>
  <si>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</si>
  <si>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</si>
  <si>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</si>
  <si>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</si>
  <si>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</si>
  <si>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</si>
  <si>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</si>
  <si>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</si>
  <si>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</si>
  <si>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</si>
  <si>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</si>
  <si>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</si>
  <si>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</si>
  <si>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</si>
  <si>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</si>
  <si>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</si>
  <si>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</si>
  <si>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</si>
  <si>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</si>
  <si>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</si>
  <si>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</si>
  <si>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</si>
  <si>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</si>
  <si>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</si>
  <si>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</si>
  <si>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</si>
  <si>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</si>
  <si>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</si>
  <si>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</si>
  <si>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</si>
  <si>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</si>
  <si>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</si>
  <si>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</si>
  <si>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</si>
  <si>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</si>
  <si>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</si>
  <si>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</si>
  <si>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</si>
  <si>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</si>
  <si>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</si>
  <si>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</si>
  <si>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</si>
  <si>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</si>
  <si>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</si>
  <si>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</si>
  <si>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</si>
  <si>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</si>
  <si>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</si>
  <si>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</si>
  <si>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</si>
  <si>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</si>
  <si>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</si>
  <si>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</si>
  <si>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</si>
  <si>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</si>
  <si>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</si>
  <si>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</si>
  <si>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</si>
  <si>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</si>
  <si>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</si>
  <si>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</si>
  <si>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</si>
  <si>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</si>
  <si>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</si>
  <si>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</si>
  <si>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</si>
  <si>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</si>
  <si>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</si>
  <si>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</si>
  <si>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</si>
  <si>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</si>
  <si>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</si>
  <si>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</si>
  <si>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</si>
  <si>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</si>
  <si>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</si>
  <si>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</si>
  <si>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</si>
  <si>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</si>
  <si>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</si>
  <si>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</si>
  <si>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</si>
  <si>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</si>
  <si>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</si>
  <si>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</si>
  <si>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</si>
  <si>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</si>
  <si>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</si>
  <si>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</si>
  <si>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</si>
  <si>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</si>
  <si>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</si>
  <si>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</si>
  <si>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</si>
  <si>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</si>
  <si>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</si>
  <si>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</si>
  <si>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</si>
  <si>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</si>
  <si>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</si>
  <si>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</si>
  <si>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</si>
  <si>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</si>
  <si>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</si>
  <si>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</si>
  <si>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</si>
  <si>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</si>
  <si>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</si>
  <si>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</si>
  <si>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</si>
  <si>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</si>
  <si>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</si>
  <si>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</si>
  <si>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</si>
  <si>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</si>
  <si>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</si>
  <si>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</si>
  <si>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</si>
  <si>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</si>
  <si>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</si>
  <si>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</si>
  <si>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</si>
  <si>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</si>
  <si>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</si>
  <si>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</si>
  <si>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</si>
  <si>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</si>
  <si>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</si>
  <si>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</si>
  <si>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</si>
  <si>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</si>
  <si>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</si>
  <si>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</si>
  <si>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</si>
  <si>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</si>
  <si>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</si>
  <si>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</si>
  <si>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</si>
  <si>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</si>
  <si>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</si>
  <si>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</si>
  <si>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</si>
  <si>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</si>
  <si>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</si>
  <si>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</si>
  <si>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</si>
  <si>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</si>
  <si>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</si>
  <si>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</si>
  <si>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</si>
  <si>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</si>
  <si>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</si>
  <si>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</si>
  <si>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</si>
  <si>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</si>
  <si>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</si>
  <si>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</si>
  <si>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</si>
  <si>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</si>
  <si>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</si>
  <si>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</si>
  <si>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</si>
  <si>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</si>
  <si>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</si>
  <si>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</si>
  <si>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</si>
  <si>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</si>
  <si>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</si>
  <si>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</si>
  <si>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</si>
  <si>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</si>
  <si>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</si>
  <si>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</si>
  <si>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</si>
  <si>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</si>
  <si>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</si>
  <si>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</si>
  <si>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</si>
  <si>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</si>
  <si>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</si>
  <si>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</si>
  <si>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</si>
  <si>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</si>
  <si>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</si>
  <si>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</si>
  <si>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</si>
  <si>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</si>
  <si>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</si>
  <si>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</si>
  <si>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</si>
  <si>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</si>
  <si>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</si>
  <si>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</si>
  <si>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</si>
  <si>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</si>
  <si>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</si>
  <si>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</si>
  <si>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</si>
  <si>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</si>
  <si>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</si>
  <si>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</si>
  <si>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</si>
  <si>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</si>
  <si>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</si>
  <si>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</si>
  <si>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</si>
  <si>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</si>
  <si>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</si>
  <si>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</si>
  <si>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</si>
  <si>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</si>
  <si>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</si>
  <si>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</si>
  <si>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</si>
  <si>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</si>
  <si>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</si>
  <si>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</si>
  <si>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</si>
  <si>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</si>
  <si>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</si>
  <si>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</si>
  <si>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</si>
  <si>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</si>
  <si>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</si>
  <si>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</si>
  <si>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</si>
  <si>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</si>
  <si>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</si>
  <si>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</si>
  <si>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</si>
  <si>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</si>
  <si>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</si>
  <si>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</si>
  <si>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</si>
  <si>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</si>
  <si>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</si>
  <si>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</si>
  <si>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</si>
  <si>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</si>
  <si>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</si>
  <si>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</si>
  <si>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</si>
  <si>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</si>
  <si>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</si>
  <si>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</si>
  <si>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</si>
  <si>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</si>
  <si>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</si>
  <si>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</si>
  <si>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</si>
  <si>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</si>
  <si>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</si>
  <si>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</si>
  <si>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</si>
  <si>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</si>
  <si>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</si>
  <si>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</si>
  <si>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</si>
  <si>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</si>
  <si>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</si>
  <si>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</si>
  <si>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</si>
  <si>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</si>
  <si>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</si>
  <si>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</si>
  <si>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</si>
  <si>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</si>
  <si>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</si>
  <si>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</si>
  <si>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</si>
  <si>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</si>
  <si>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</si>
  <si>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</si>
  <si>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</si>
  <si>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</si>
  <si>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</si>
  <si>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</si>
  <si>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</si>
  <si>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</si>
  <si>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</si>
  <si>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</si>
  <si>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</si>
  <si>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</si>
  <si>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</si>
  <si>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</si>
  <si>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</si>
  <si>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</si>
  <si>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</si>
  <si>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</si>
  <si>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</si>
  <si>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</si>
  <si>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</si>
  <si>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</si>
  <si>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</si>
  <si>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</si>
  <si>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</si>
  <si>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</si>
  <si>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</si>
  <si>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</si>
  <si>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</si>
  <si>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</si>
  <si>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</si>
  <si>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</si>
  <si>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</si>
  <si>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</si>
  <si>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</si>
  <si>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</si>
  <si>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</si>
  <si>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</si>
  <si>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</si>
  <si>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</si>
  <si>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</si>
  <si>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</si>
  <si>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</si>
  <si>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</si>
  <si>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</si>
  <si>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</si>
  <si>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</si>
  <si>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</si>
  <si>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</si>
  <si>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</si>
  <si>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</si>
  <si>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</si>
  <si>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</si>
  <si>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</si>
  <si>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</si>
  <si>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</si>
  <si>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</si>
  <si>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</si>
  <si>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</si>
  <si>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</si>
  <si>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</si>
  <si>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</si>
  <si>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</si>
  <si>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</si>
  <si>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</si>
  <si>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</si>
  <si>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</si>
  <si>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</si>
  <si>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</si>
  <si>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</si>
  <si>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</si>
  <si>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</si>
  <si>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</si>
  <si>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</si>
  <si>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</si>
  <si>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</si>
  <si>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</si>
  <si>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</si>
  <si>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</si>
  <si>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</si>
  <si>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</si>
  <si>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</si>
  <si>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</si>
  <si>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</si>
  <si>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</si>
  <si>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</si>
  <si>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</si>
  <si>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</si>
  <si>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</si>
  <si>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</si>
  <si>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</si>
  <si>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</si>
  <si>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</si>
  <si>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</si>
  <si>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</si>
  <si>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</si>
  <si>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</si>
  <si>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</si>
  <si>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</si>
  <si>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</si>
  <si>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</si>
  <si>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</si>
  <si>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</si>
  <si>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</si>
  <si>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</si>
  <si>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</si>
  <si>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</si>
  <si>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</si>
  <si>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</si>
  <si>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</si>
  <si>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</si>
  <si>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</si>
  <si>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</si>
  <si>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</si>
  <si>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</si>
  <si>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</si>
  <si>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</si>
  <si>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</si>
  <si>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</si>
  <si>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</si>
  <si>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</si>
  <si>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</si>
  <si>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</si>
  <si>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</si>
  <si>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</si>
  <si>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</si>
  <si>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</si>
  <si>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</si>
  <si>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</si>
  <si>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</si>
  <si>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</si>
  <si>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</si>
  <si>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</si>
  <si>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</si>
  <si>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</si>
  <si>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</si>
  <si>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</si>
  <si>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</si>
  <si>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</si>
  <si>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</si>
  <si>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</si>
  <si>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</si>
  <si>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</si>
  <si>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</si>
  <si>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</si>
  <si>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</si>
  <si>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</si>
  <si>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</si>
  <si>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</si>
  <si>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</si>
  <si>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</si>
  <si>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</si>
  <si>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</si>
  <si>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</si>
  <si>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</si>
  <si>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</si>
  <si>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</si>
  <si>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</si>
  <si>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</si>
  <si>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</si>
  <si>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</si>
  <si>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</si>
  <si>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</si>
  <si>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</si>
  <si>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</si>
  <si>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</si>
  <si>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</si>
  <si>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</si>
  <si>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</si>
  <si>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</si>
  <si>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</si>
  <si>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</si>
  <si>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</si>
  <si>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</si>
  <si>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</si>
  <si>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</si>
  <si>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</si>
  <si>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</si>
  <si>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</si>
  <si>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</si>
  <si>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</si>
  <si>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</si>
  <si>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</si>
  <si>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</si>
  <si>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</si>
  <si>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</si>
  <si>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</si>
  <si>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</si>
  <si>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</si>
  <si>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</si>
  <si>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</si>
  <si>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</si>
  <si>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</si>
  <si>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</si>
  <si>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</si>
  <si>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</si>
  <si>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</si>
  <si>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</si>
  <si>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</si>
  <si>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</si>
  <si>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</si>
  <si>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</si>
  <si>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</si>
  <si>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</si>
  <si>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</si>
  <si>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</si>
  <si>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</si>
  <si>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</si>
  <si>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</si>
  <si>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</si>
  <si>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</si>
  <si>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</si>
  <si>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</si>
  <si>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</si>
  <si>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</si>
  <si>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</si>
  <si>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</si>
  <si>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</si>
  <si>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</si>
  <si>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</si>
  <si>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</si>
  <si>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</si>
  <si>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</si>
  <si>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</si>
  <si>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</si>
  <si>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</si>
  <si>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</si>
  <si>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</si>
  <si>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</si>
  <si>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</si>
  <si>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</si>
  <si>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</si>
  <si>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</si>
  <si>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</si>
  <si>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</si>
  <si>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</si>
  <si>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</si>
  <si>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</si>
  <si>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</si>
  <si>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</si>
  <si>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</si>
  <si>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</si>
  <si>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</si>
  <si>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</si>
  <si>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</si>
  <si>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</si>
  <si>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</si>
  <si>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</si>
  <si>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</si>
  <si>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</si>
  <si>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</si>
  <si>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</si>
  <si>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</si>
  <si>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</si>
  <si>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</si>
  <si>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</si>
  <si>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</si>
  <si>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</si>
  <si>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</si>
  <si>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</si>
  <si>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</si>
  <si>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</si>
  <si>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</si>
  <si>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</si>
  <si>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</si>
  <si>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</si>
  <si>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</si>
  <si>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</si>
  <si>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</si>
  <si>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</si>
  <si>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</si>
  <si>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</si>
  <si>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</si>
  <si>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</si>
  <si>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</si>
  <si>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</si>
  <si>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</si>
  <si>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</si>
  <si>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</si>
  <si>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</si>
  <si>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</si>
  <si>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</si>
  <si>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</si>
  <si>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</si>
  <si>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</si>
  <si>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</si>
  <si>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</si>
  <si>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</si>
  <si>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</si>
  <si>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</si>
  <si>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</si>
  <si>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</si>
  <si>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</si>
  <si>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</si>
  <si>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</si>
  <si>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</si>
  <si>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</si>
  <si>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</si>
  <si>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</si>
  <si>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</si>
  <si>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</si>
  <si>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</si>
  <si>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</si>
  <si>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</si>
  <si>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</si>
  <si>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</si>
  <si>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</si>
  <si>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</si>
  <si>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</si>
  <si>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</si>
  <si>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</si>
  <si>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</si>
  <si>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</si>
  <si>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</si>
  <si>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</si>
  <si>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</si>
  <si>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</si>
  <si>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</si>
  <si>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</si>
  <si>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</si>
  <si>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</si>
  <si>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</si>
  <si>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</si>
  <si>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</si>
  <si>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</si>
  <si>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</si>
  <si>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</si>
  <si>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</si>
  <si>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</si>
  <si>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</si>
  <si>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</si>
  <si>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</si>
  <si>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</si>
  <si>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</si>
  <si>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</si>
  <si>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</si>
  <si>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</si>
  <si>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</si>
  <si>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</si>
  <si>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</si>
  <si>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</si>
  <si>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</si>
  <si>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</si>
  <si>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</si>
  <si>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</si>
  <si>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</si>
  <si>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</si>
  <si>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</si>
  <si>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</si>
  <si>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</si>
  <si>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</si>
  <si>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</si>
  <si>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</si>
  <si>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</si>
  <si>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</si>
  <si>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</si>
  <si>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</si>
  <si>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</si>
  <si>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</si>
  <si>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</si>
  <si>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</si>
  <si>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</si>
  <si>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</si>
  <si>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</si>
  <si>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</si>
  <si>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</si>
  <si>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</si>
  <si>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</si>
  <si>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</si>
  <si>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</si>
  <si>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</si>
  <si>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</si>
  <si>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</si>
  <si>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</si>
  <si>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</si>
  <si>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</si>
  <si>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</si>
  <si>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</si>
  <si>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</si>
  <si>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</si>
  <si>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</si>
  <si>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</si>
  <si>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</si>
  <si>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</si>
  <si>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</si>
  <si>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</si>
  <si>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</si>
  <si>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</si>
  <si>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</si>
  <si>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</si>
  <si>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</si>
  <si>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</si>
  <si>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</si>
  <si>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</si>
  <si>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</si>
  <si>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</si>
  <si>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</si>
  <si>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</si>
  <si>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</si>
  <si>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</si>
  <si>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</si>
  <si>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</si>
  <si>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</si>
  <si>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</si>
  <si>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</si>
  <si>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</si>
  <si>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</si>
  <si>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</si>
  <si>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</si>
  <si>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</si>
  <si>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</si>
  <si>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</si>
  <si>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</si>
  <si>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</si>
  <si>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</si>
  <si>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</si>
  <si>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</si>
  <si>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</si>
  <si>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</si>
  <si>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</si>
  <si>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</si>
  <si>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</si>
  <si>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</si>
  <si>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</si>
  <si>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</si>
  <si>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</si>
  <si>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</si>
  <si>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</si>
  <si>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</si>
  <si>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</si>
  <si>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</si>
  <si>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</si>
  <si>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</si>
  <si>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</si>
  <si>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</si>
  <si>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</si>
  <si>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</si>
  <si>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</si>
  <si>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</si>
  <si>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</si>
  <si>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</si>
  <si>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</si>
  <si>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</si>
  <si>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</si>
  <si>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</si>
  <si>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</si>
  <si>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</si>
  <si>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</si>
  <si>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</si>
  <si>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</si>
  <si>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</si>
  <si>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</si>
  <si>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</si>
  <si>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</si>
  <si>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</si>
  <si>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</si>
  <si>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</si>
  <si>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</si>
  <si>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</si>
  <si>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</si>
  <si>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</si>
  <si>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</si>
  <si>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</si>
  <si>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</si>
  <si>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</si>
  <si>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</si>
  <si>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</si>
  <si>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</si>
  <si>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</si>
  <si>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</si>
  <si>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</si>
  <si>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</si>
  <si>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</si>
  <si>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</si>
  <si>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</si>
  <si>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</si>
  <si>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</si>
  <si>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</si>
  <si>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</si>
  <si>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</si>
  <si>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</si>
  <si>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</si>
  <si>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</si>
  <si>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</si>
  <si>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</si>
  <si>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</si>
  <si>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</si>
  <si>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</si>
  <si>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</si>
  <si>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</si>
  <si>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</si>
  <si>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</si>
  <si>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</si>
  <si>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</si>
  <si>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</si>
  <si>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</si>
  <si>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</si>
  <si>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</si>
  <si>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</si>
  <si>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</si>
  <si>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</si>
  <si>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</si>
  <si>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</si>
  <si>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</si>
  <si>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</si>
  <si>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</si>
  <si>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</si>
  <si>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</si>
  <si>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</si>
  <si>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</si>
  <si>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</si>
  <si>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</si>
  <si>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</si>
  <si>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</si>
  <si>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</si>
  <si>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</si>
  <si>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</si>
  <si>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</si>
  <si>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</si>
  <si>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</si>
  <si>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</si>
  <si>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</si>
  <si>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</si>
  <si>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</si>
  <si>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</si>
  <si>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</si>
  <si>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</si>
  <si>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</si>
  <si>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</si>
  <si>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</si>
  <si>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</si>
  <si>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</si>
  <si>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</si>
  <si>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</si>
  <si>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</si>
  <si>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</si>
  <si>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</si>
  <si>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</si>
  <si>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</si>
  <si>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</si>
  <si>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</si>
  <si>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</si>
  <si>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</si>
  <si>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</si>
  <si>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</si>
  <si>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</si>
  <si>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</si>
  <si>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</si>
  <si>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</si>
  <si>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</si>
  <si>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</si>
  <si>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</si>
  <si>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</si>
  <si>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</si>
  <si>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</si>
  <si>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</si>
  <si>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</si>
  <si>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</si>
  <si>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</si>
  <si>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</si>
  <si>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</si>
  <si>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</si>
  <si>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</si>
  <si>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</si>
  <si>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</si>
  <si>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</si>
  <si>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</si>
  <si>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</si>
  <si>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</si>
  <si>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</si>
  <si>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</si>
  <si>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</si>
  <si>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</si>
  <si>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</si>
  <si>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</si>
  <si>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</si>
  <si>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</si>
  <si>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</si>
  <si>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</si>
  <si>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</si>
  <si>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</si>
  <si>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</si>
  <si>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</si>
  <si>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</si>
  <si>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</si>
  <si>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</si>
  <si>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</si>
  <si>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</si>
  <si>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</si>
  <si>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</si>
  <si>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</si>
  <si>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</si>
  <si>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</si>
  <si>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</si>
  <si>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</si>
  <si>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</si>
  <si>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</si>
  <si>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</si>
  <si>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</si>
  <si>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</si>
  <si>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</si>
  <si>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</si>
  <si>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</si>
  <si>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</si>
  <si>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</si>
  <si>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</si>
  <si>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</si>
  <si>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</si>
  <si>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</si>
  <si>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</si>
  <si>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</si>
  <si>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</si>
  <si>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</si>
  <si>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</si>
  <si>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</si>
  <si>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</si>
  <si>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</si>
  <si>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</si>
  <si>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</si>
  <si>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</si>
  <si>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</si>
  <si>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</si>
  <si>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</si>
  <si>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</si>
  <si>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</si>
  <si>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</si>
  <si>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</si>
  <si>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</si>
  <si>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</si>
  <si>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</si>
  <si>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</si>
  <si>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</si>
  <si>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</si>
  <si>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</si>
  <si>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</si>
  <si>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</si>
  <si>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</si>
  <si>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</si>
  <si>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</si>
  <si>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</si>
  <si>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</si>
  <si>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</si>
  <si>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</si>
  <si>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</si>
  <si>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</si>
  <si>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</si>
  <si>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</si>
  <si>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</si>
  <si>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</si>
  <si>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</si>
  <si>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</si>
  <si>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</si>
  <si>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</si>
  <si>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</si>
  <si>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</si>
  <si>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</si>
  <si>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</si>
  <si>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</si>
  <si>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</si>
  <si>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</si>
  <si>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</si>
  <si>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</si>
  <si>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</si>
  <si>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</si>
  <si>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</si>
  <si>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</si>
  <si>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</si>
  <si>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</si>
  <si>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</si>
  <si>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</si>
  <si>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</si>
  <si>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</si>
  <si>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</si>
  <si>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</si>
  <si>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</si>
  <si>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</si>
  <si>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</si>
  <si>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</si>
  <si>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</si>
  <si>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</si>
  <si>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</si>
  <si>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</si>
  <si>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</si>
  <si>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</si>
  <si>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</si>
  <si>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</si>
  <si>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</si>
  <si>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</si>
  <si>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</si>
  <si>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</si>
  <si>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</si>
  <si>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</si>
  <si>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</si>
  <si>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</si>
  <si>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</si>
  <si>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</si>
  <si>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</si>
  <si>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</si>
  <si>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</si>
  <si>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</si>
  <si>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</si>
  <si>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</si>
  <si>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</si>
  <si>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</si>
  <si>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</si>
  <si>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</si>
  <si>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</si>
  <si>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</si>
  <si>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</si>
  <si>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</si>
  <si>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</si>
  <si>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</si>
  <si>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</si>
  <si>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</si>
  <si>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</si>
  <si>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</si>
  <si>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</si>
  <si>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</si>
  <si>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</si>
  <si>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</si>
  <si>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</si>
  <si>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</si>
  <si>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</si>
  <si>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</si>
  <si>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</si>
  <si>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</si>
  <si>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</si>
  <si>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</si>
  <si>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</si>
  <si>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</si>
  <si>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</si>
  <si>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</si>
  <si>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</si>
  <si>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</si>
  <si>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</si>
  <si>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</si>
  <si>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</si>
  <si>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</si>
  <si>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</si>
  <si>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</si>
  <si>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</si>
  <si>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</si>
  <si>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</si>
  <si>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</si>
  <si>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</si>
  <si>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</si>
  <si>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</si>
  <si>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</si>
  <si>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</si>
  <si>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</si>
  <si>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</si>
  <si>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</si>
  <si>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</si>
  <si>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</si>
  <si>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</si>
  <si>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</si>
  <si>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</si>
  <si>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</si>
  <si>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</si>
  <si>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</si>
  <si>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</si>
  <si>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</si>
  <si>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</si>
  <si>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</si>
  <si>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</si>
  <si>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</si>
  <si>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</si>
  <si>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</si>
  <si>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</si>
  <si>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</si>
  <si>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</si>
  <si>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</si>
  <si>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</si>
  <si>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</si>
  <si>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</si>
  <si>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</si>
  <si>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</si>
  <si>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</si>
  <si>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</si>
  <si>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</si>
  <si>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</si>
  <si>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</si>
  <si>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</si>
  <si>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</si>
  <si>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</si>
  <si>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</si>
  <si>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</si>
  <si>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</si>
  <si>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</si>
  <si>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</si>
  <si>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</si>
  <si>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</si>
  <si>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</si>
  <si>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</si>
  <si>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</si>
  <si>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</si>
  <si>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</si>
  <si>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</si>
  <si>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</si>
  <si>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</si>
  <si>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</si>
  <si>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</si>
  <si>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</si>
  <si>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</si>
  <si>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</si>
  <si>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</si>
  <si>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</si>
  <si>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</si>
  <si>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</si>
  <si>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</si>
  <si>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</si>
  <si>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</si>
  <si>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</si>
  <si>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</si>
  <si>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</si>
  <si>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</si>
  <si>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</si>
  <si>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</si>
  <si>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</si>
  <si>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</si>
  <si>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</si>
  <si>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</si>
  <si>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</si>
  <si>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</si>
  <si>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</si>
  <si>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</si>
  <si>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</si>
  <si>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</si>
  <si>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</si>
  <si>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</si>
  <si>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</si>
  <si>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</si>
  <si>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</si>
  <si>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</si>
  <si>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</si>
  <si>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</si>
  <si>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</si>
  <si>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</si>
  <si>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</si>
  <si>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</si>
  <si>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</si>
  <si>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</si>
  <si>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</si>
  <si>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</si>
  <si>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</si>
  <si>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</si>
  <si>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</si>
  <si>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</si>
  <si>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</si>
  <si>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</si>
  <si>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</si>
  <si>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</si>
  <si>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</si>
  <si>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</si>
  <si>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</si>
  <si>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</si>
  <si>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</si>
  <si>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</si>
  <si>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</si>
  <si>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</si>
  <si>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</si>
  <si>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</si>
  <si>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</si>
  <si>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</si>
  <si>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</si>
  <si>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</si>
  <si>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</si>
  <si>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</si>
  <si>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</si>
  <si>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</si>
  <si>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</si>
  <si>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</si>
  <si>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</si>
  <si>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</si>
  <si>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</si>
  <si>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</si>
  <si>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</si>
  <si>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</si>
  <si>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</si>
  <si>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</si>
  <si>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</si>
  <si>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</si>
  <si>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</si>
  <si>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</si>
  <si>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</si>
  <si>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</si>
  <si>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</si>
  <si>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</si>
  <si>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</si>
  <si>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</si>
  <si>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</si>
  <si>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</si>
  <si>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</si>
  <si>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</si>
  <si>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</si>
  <si>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</si>
  <si>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</si>
  <si>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</si>
  <si>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</si>
  <si>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</si>
  <si>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</si>
  <si>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</si>
  <si>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</si>
  <si>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</si>
  <si>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</si>
  <si>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</si>
  <si>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</si>
  <si>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</si>
  <si>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</si>
  <si>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</si>
  <si>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</si>
  <si>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</si>
  <si>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</si>
  <si>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</si>
  <si>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</si>
  <si>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</si>
  <si>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</si>
  <si>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</si>
  <si>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</si>
  <si>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</si>
  <si>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</si>
  <si>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</si>
  <si>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</si>
  <si>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</si>
  <si>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</si>
  <si>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</si>
  <si>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</si>
  <si>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</si>
  <si>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</si>
  <si>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</si>
  <si>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</si>
  <si>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</si>
  <si>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</si>
  <si>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</si>
  <si>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</si>
  <si>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</si>
  <si>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</si>
  <si>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</si>
  <si>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</si>
  <si>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</si>
  <si>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</si>
  <si>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</si>
  <si>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</si>
  <si>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</si>
  <si>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</si>
  <si>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</si>
  <si>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</si>
  <si>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</si>
  <si>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</si>
  <si>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</si>
  <si>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</si>
  <si>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</si>
  <si>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</si>
  <si>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</si>
  <si>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</si>
  <si>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</si>
  <si>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</si>
  <si>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</si>
  <si>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</si>
  <si>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</si>
  <si>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</si>
  <si>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</si>
  <si>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</si>
  <si>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</si>
  <si>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</si>
  <si>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</si>
  <si>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</si>
  <si>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</si>
  <si>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</si>
  <si>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</si>
  <si>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</si>
  <si>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</si>
  <si>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</si>
  <si>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</si>
  <si>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</si>
  <si>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</si>
  <si>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</si>
  <si>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</si>
  <si>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</si>
  <si>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</si>
  <si>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</si>
  <si>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</si>
  <si>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</si>
  <si>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</si>
  <si>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</si>
  <si>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</si>
  <si>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</si>
  <si>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</si>
  <si>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</si>
  <si>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</si>
  <si>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</si>
  <si>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</si>
  <si>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</si>
  <si>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</si>
  <si>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</si>
  <si>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</si>
  <si>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</si>
  <si>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</si>
  <si>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</si>
  <si>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</si>
  <si>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</si>
  <si>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</si>
  <si>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</si>
  <si>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</si>
  <si>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</si>
  <si>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</si>
  <si>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</si>
  <si>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</si>
  <si>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</si>
  <si>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</si>
  <si>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</si>
  <si>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</si>
  <si>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</si>
  <si>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</si>
  <si>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</si>
  <si>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</si>
  <si>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</si>
  <si>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</si>
  <si>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</si>
  <si>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</si>
  <si>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</si>
  <si>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</si>
  <si>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</si>
  <si>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</si>
  <si>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</si>
  <si>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</si>
  <si>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</si>
  <si>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</si>
  <si>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</si>
  <si>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</si>
  <si>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</si>
  <si>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</si>
  <si>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</si>
  <si>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</si>
  <si>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</si>
  <si>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</si>
  <si>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</si>
  <si>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</si>
  <si>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</si>
  <si>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</si>
  <si>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</si>
  <si>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</si>
  <si>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</si>
  <si>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</si>
  <si>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</si>
  <si>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</si>
  <si>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</si>
  <si>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</si>
  <si>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</si>
  <si>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</si>
  <si>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</si>
  <si>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</si>
  <si>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</si>
  <si>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</si>
  <si>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</si>
  <si>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</si>
  <si>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</si>
  <si>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</si>
  <si>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</si>
  <si>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</si>
  <si>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</si>
  <si>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</si>
  <si>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</si>
  <si>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</si>
  <si>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</si>
  <si>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</si>
  <si>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</si>
  <si>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</si>
  <si>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</si>
  <si>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</si>
  <si>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</si>
  <si>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</si>
  <si>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</si>
  <si>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</si>
  <si>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</si>
  <si>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</si>
  <si>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</si>
  <si>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</si>
  <si>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</si>
  <si>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</si>
  <si>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</si>
  <si>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</si>
  <si>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</si>
  <si>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</si>
  <si>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</si>
  <si>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</si>
  <si>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</si>
  <si>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</si>
  <si>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</si>
  <si>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</si>
  <si>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</si>
  <si>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</si>
  <si>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</si>
  <si>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</si>
  <si>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</si>
  <si>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</si>
  <si>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</si>
  <si>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</si>
  <si>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</si>
  <si>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</si>
  <si>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</si>
  <si>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</si>
  <si>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</si>
  <si>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</si>
  <si>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</si>
  <si>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</si>
  <si>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</si>
  <si>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</si>
  <si>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</si>
  <si>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</si>
  <si>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</si>
  <si>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</si>
  <si>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</si>
  <si>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</si>
  <si>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</si>
  <si>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</si>
  <si>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</si>
  <si>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</si>
  <si>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</si>
  <si>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</si>
  <si>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</si>
  <si>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</si>
  <si>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</si>
  <si>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</si>
  <si>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</si>
  <si>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</si>
  <si>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</si>
  <si>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</si>
  <si>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</si>
  <si>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</si>
  <si>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</si>
  <si>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</si>
  <si>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</si>
  <si>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</si>
  <si>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</si>
  <si>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</si>
  <si>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</si>
  <si>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</si>
  <si>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</si>
  <si>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</si>
  <si>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</si>
  <si>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</si>
  <si>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</si>
  <si>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</si>
  <si>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</si>
  <si>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</si>
  <si>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</si>
  <si>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</si>
  <si>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</si>
  <si>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</si>
  <si>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</si>
  <si>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</si>
  <si>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</si>
  <si>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</si>
  <si>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</si>
  <si>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</si>
  <si>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</si>
  <si>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</si>
  <si>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</si>
  <si>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</si>
  <si>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</si>
  <si>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</si>
  <si>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</si>
  <si>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</si>
  <si>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</si>
  <si>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</si>
  <si>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</si>
  <si>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</si>
  <si>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</si>
  <si>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</si>
  <si>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</si>
  <si>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</si>
  <si>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</si>
  <si>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</si>
  <si>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</si>
  <si>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</si>
  <si>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</si>
  <si>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</si>
  <si>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</si>
  <si>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</si>
  <si>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</si>
  <si>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</si>
  <si>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</si>
  <si>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</si>
  <si>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</si>
  <si>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</si>
  <si>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</si>
  <si>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</si>
  <si>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</si>
  <si>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</si>
  <si>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</si>
  <si>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</si>
  <si>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</si>
  <si>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</si>
  <si>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</si>
  <si>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</si>
  <si>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</si>
  <si>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</si>
  <si>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</si>
  <si>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</si>
  <si>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</si>
  <si>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</si>
  <si>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</si>
  <si>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</si>
  <si>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</si>
  <si>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</si>
  <si>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</si>
  <si>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</si>
  <si>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</si>
  <si>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</si>
  <si>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</si>
  <si>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</si>
  <si>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</si>
  <si>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</si>
  <si>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</si>
  <si>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</si>
  <si>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</si>
  <si>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</si>
  <si>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</si>
  <si>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</si>
  <si>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</si>
  <si>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</si>
  <si>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</si>
  <si>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</si>
  <si>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</si>
  <si>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</si>
  <si>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</si>
  <si>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</si>
  <si>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</si>
  <si>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</si>
  <si>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</si>
  <si>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</si>
  <si>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</si>
  <si>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</si>
  <si>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</si>
  <si>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</si>
  <si>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</si>
  <si>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</si>
  <si>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</si>
  <si>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</si>
  <si>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</si>
  <si>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</si>
  <si>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</si>
  <si>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</si>
  <si>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</si>
  <si>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</si>
  <si>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</si>
  <si>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</si>
  <si>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</si>
  <si>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</si>
  <si>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</si>
  <si>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</si>
  <si>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</si>
  <si>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</si>
  <si>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</si>
  <si>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</si>
  <si>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</si>
  <si>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</si>
  <si>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</si>
  <si>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</si>
  <si>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</si>
  <si>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</si>
  <si>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</si>
  <si>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</si>
  <si>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</si>
  <si>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</si>
  <si>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</si>
  <si>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</si>
  <si>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</si>
  <si>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</si>
  <si>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</si>
  <si>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</si>
  <si>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</si>
  <si>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</si>
  <si>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</si>
  <si>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</si>
  <si>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</si>
  <si>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</si>
  <si>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</si>
  <si>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</si>
  <si>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</si>
  <si>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</si>
  <si>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</si>
  <si>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</si>
  <si>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</si>
  <si>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</si>
  <si>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</si>
  <si>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</si>
  <si>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</si>
  <si>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</si>
  <si>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</si>
  <si>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</si>
  <si>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</si>
  <si>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</si>
  <si>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</si>
  <si>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</si>
  <si>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</si>
  <si>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</si>
  <si>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</si>
  <si>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</si>
  <si>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</si>
  <si>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</si>
  <si>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</si>
  <si>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</si>
  <si>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</si>
  <si>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</si>
  <si>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</si>
  <si>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</si>
  <si>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</si>
  <si>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</si>
  <si>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</si>
  <si>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</si>
  <si>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</si>
  <si>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</si>
  <si>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</si>
  <si>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</si>
  <si>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</si>
  <si>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</si>
  <si>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</si>
  <si>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</si>
  <si>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</si>
  <si>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</si>
  <si>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</si>
  <si>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</si>
  <si>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</si>
  <si>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</si>
  <si>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</si>
  <si>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</si>
  <si>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</si>
  <si>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</si>
  <si>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</si>
  <si>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</si>
  <si>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</si>
  <si>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</si>
  <si>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</si>
  <si>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</si>
  <si>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</si>
  <si>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</si>
  <si>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</si>
  <si>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</si>
  <si>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</si>
  <si>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</si>
  <si>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</si>
  <si>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</si>
  <si>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</si>
  <si>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</si>
  <si>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</si>
  <si>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</si>
  <si>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</si>
  <si>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</si>
  <si>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</si>
  <si>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</si>
  <si>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</si>
  <si>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</si>
  <si>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</si>
  <si>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</si>
  <si>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</si>
  <si>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</si>
  <si>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</si>
  <si>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</si>
  <si>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</si>
  <si>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</si>
  <si>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</si>
  <si>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</si>
  <si>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</si>
  <si>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</si>
  <si>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</si>
  <si>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</si>
  <si>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</si>
  <si>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</si>
  <si>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</si>
  <si>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</si>
  <si>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</si>
  <si>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</si>
  <si>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</si>
  <si>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</si>
  <si>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</si>
  <si>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</si>
  <si>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</si>
  <si>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</si>
  <si>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</si>
  <si>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</si>
  <si>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</si>
  <si>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</si>
  <si>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</si>
  <si>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</si>
  <si>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</si>
  <si>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</si>
  <si>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</si>
  <si>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</si>
  <si>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</si>
  <si>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</si>
  <si>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</si>
  <si>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</si>
  <si>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</si>
  <si>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</si>
  <si>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</si>
  <si>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</si>
  <si>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</si>
  <si>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</si>
  <si>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</si>
  <si>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</si>
  <si>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</si>
  <si>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</si>
  <si>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</si>
  <si>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</si>
  <si>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</si>
  <si>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</si>
  <si>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</si>
  <si>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</si>
  <si>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</si>
  <si>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</si>
  <si>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</si>
  <si>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</si>
  <si>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</si>
  <si>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</si>
  <si>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</si>
  <si>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</si>
  <si>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</si>
  <si>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</si>
  <si>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</si>
  <si>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</si>
  <si>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</si>
  <si>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</si>
  <si>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</si>
  <si>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</si>
  <si>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</si>
  <si>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</si>
  <si>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</si>
  <si>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</si>
  <si>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</si>
  <si>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</si>
  <si>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</si>
  <si>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</si>
  <si>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</si>
  <si>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</si>
  <si>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</si>
  <si>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</si>
  <si>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</si>
  <si>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</si>
  <si>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</si>
  <si>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</si>
  <si>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</si>
  <si>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</si>
  <si>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</si>
  <si>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</si>
  <si>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</si>
  <si>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</si>
  <si>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</si>
  <si>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</si>
  <si>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</si>
  <si>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</si>
  <si>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</si>
  <si>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</si>
  <si>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</si>
  <si>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</si>
  <si>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</si>
  <si>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</si>
  <si>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</si>
  <si>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</si>
  <si>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</si>
  <si>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</si>
  <si>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</si>
  <si>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</si>
  <si>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</si>
  <si>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</si>
  <si>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</si>
  <si>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</si>
  <si>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</si>
  <si>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</si>
  <si>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</si>
  <si>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</si>
  <si>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</si>
  <si>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</si>
  <si>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</si>
  <si>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</si>
  <si>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</si>
  <si>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</si>
  <si>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</si>
  <si>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</si>
  <si>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</si>
  <si>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</si>
  <si>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</si>
  <si>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</si>
  <si>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</si>
  <si>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</si>
  <si>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</si>
  <si>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</si>
  <si>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</si>
  <si>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</si>
  <si>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</si>
  <si>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</si>
  <si>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</si>
  <si>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</si>
  <si>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</si>
  <si>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</si>
  <si>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</si>
  <si>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</si>
  <si>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</si>
  <si>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</si>
  <si>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</si>
  <si>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</si>
  <si>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</si>
  <si>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</si>
  <si>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</si>
  <si>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</si>
  <si>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</si>
  <si>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</si>
  <si>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</si>
  <si>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</si>
  <si>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</si>
  <si>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</si>
  <si>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</si>
  <si>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</si>
  <si>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</si>
  <si>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</si>
  <si>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</si>
  <si>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</si>
  <si>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</si>
  <si>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</si>
  <si>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</si>
  <si>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</si>
  <si>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</si>
  <si>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</si>
  <si>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</si>
  <si>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</si>
  <si>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</si>
  <si>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</si>
  <si>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</si>
  <si>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</si>
  <si>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</si>
  <si>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</si>
  <si>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</si>
  <si>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</si>
  <si>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</si>
  <si>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</si>
  <si>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</si>
  <si>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</si>
  <si>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</si>
  <si>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</si>
  <si>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</si>
  <si>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</si>
  <si>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</si>
  <si>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</si>
  <si>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</si>
  <si>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</si>
  <si>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</si>
  <si>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</si>
  <si>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</si>
  <si>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</si>
  <si>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</si>
  <si>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</si>
  <si>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</si>
  <si>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</si>
  <si>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</si>
  <si>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</si>
  <si>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</si>
  <si>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</si>
  <si>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</si>
  <si>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</si>
  <si>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</si>
  <si>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</si>
  <si>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</si>
  <si>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</si>
  <si>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</si>
  <si>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</si>
  <si>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</si>
  <si>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</si>
  <si>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</si>
  <si>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</si>
  <si>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</si>
  <si>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</si>
  <si>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</si>
  <si>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</si>
  <si>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</si>
  <si>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</si>
  <si>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</si>
  <si>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</si>
  <si>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</si>
  <si>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</si>
  <si>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</si>
  <si>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</si>
  <si>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</si>
  <si>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</si>
  <si>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</si>
  <si>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</si>
  <si>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</si>
  <si>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</si>
  <si>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</si>
  <si>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</si>
  <si>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</si>
  <si>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</si>
  <si>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</si>
  <si>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</si>
  <si>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</si>
  <si>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</si>
  <si>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</si>
  <si>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</si>
  <si>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</si>
  <si>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</si>
  <si>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</si>
  <si>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</si>
  <si>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</si>
  <si>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</si>
  <si>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</si>
  <si>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</si>
  <si>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</si>
  <si>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</si>
  <si>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</si>
  <si>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</si>
  <si>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</si>
  <si>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</si>
  <si>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</si>
  <si>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</si>
  <si>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</si>
  <si>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</si>
  <si>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</si>
  <si>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</si>
  <si>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</si>
  <si>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</si>
  <si>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</si>
  <si>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</si>
  <si>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</si>
  <si>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</si>
  <si>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</si>
  <si>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</si>
  <si>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</si>
  <si>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</si>
  <si>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</si>
  <si>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</si>
  <si>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</si>
  <si>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</si>
  <si>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</si>
  <si>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</si>
  <si>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</si>
  <si>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</si>
  <si>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</si>
  <si>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</si>
  <si>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</si>
  <si>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</si>
  <si>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</si>
  <si>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</si>
  <si>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</si>
  <si>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</si>
  <si>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</si>
  <si>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</si>
  <si>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</si>
  <si>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</si>
  <si>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</si>
  <si>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</si>
  <si>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</si>
  <si>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</si>
  <si>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</si>
  <si>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</si>
  <si>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</si>
  <si>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</si>
  <si>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</si>
  <si>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</si>
  <si>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</si>
  <si>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</si>
  <si>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</si>
  <si>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</si>
  <si>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</si>
  <si>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</si>
  <si>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</si>
  <si>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</si>
  <si>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</si>
  <si>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</si>
  <si>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</si>
  <si>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</si>
  <si>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</si>
  <si>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</si>
  <si>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</si>
  <si>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</si>
  <si>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</si>
  <si>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</si>
  <si>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</si>
  <si>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</si>
  <si>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</si>
  <si>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</si>
  <si>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</si>
  <si>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</si>
  <si>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</si>
  <si>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</si>
  <si>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</si>
  <si>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</si>
  <si>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</si>
  <si>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</si>
  <si>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</si>
  <si>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</si>
  <si>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</si>
  <si>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</si>
  <si>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</si>
  <si>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</si>
  <si>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</si>
  <si>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</si>
  <si>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</si>
  <si>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</si>
  <si>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</si>
  <si>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</si>
  <si>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</si>
  <si>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</si>
  <si>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</si>
  <si>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</si>
  <si>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</si>
  <si>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</si>
  <si>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</si>
  <si>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</si>
  <si>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</si>
  <si>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</si>
  <si>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</si>
  <si>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</si>
  <si>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</si>
  <si>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</si>
  <si>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</si>
  <si>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</si>
  <si>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</si>
  <si>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</si>
  <si>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</si>
  <si>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</si>
  <si>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</si>
  <si>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</si>
  <si>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</si>
  <si>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</si>
  <si>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</si>
  <si>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</si>
  <si>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</si>
  <si>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</si>
  <si>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</si>
  <si>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</si>
  <si>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</si>
  <si>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</si>
  <si>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</si>
  <si>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</si>
  <si>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</si>
  <si>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</si>
  <si>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</si>
  <si>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</si>
  <si>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</si>
  <si>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</si>
  <si>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</si>
  <si>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</si>
  <si>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</si>
  <si>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</si>
  <si>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</si>
  <si>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</si>
  <si>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</si>
  <si>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</si>
  <si>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</si>
  <si>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</si>
  <si>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</si>
  <si>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</si>
  <si>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</si>
  <si>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</si>
  <si>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</si>
  <si>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</si>
  <si>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</si>
  <si>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</si>
  <si>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</si>
  <si>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</si>
  <si>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</si>
  <si>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</si>
  <si>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</si>
  <si>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</si>
  <si>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</si>
  <si>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</si>
  <si>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</si>
  <si>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</si>
  <si>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</si>
  <si>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</si>
  <si>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</si>
  <si>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</si>
  <si>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</si>
  <si>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</si>
  <si>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</si>
  <si>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</si>
  <si>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</si>
  <si>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</si>
  <si>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</si>
  <si>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</si>
  <si>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</si>
  <si>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</si>
  <si>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</si>
  <si>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</si>
  <si>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</si>
  <si>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</si>
  <si>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</si>
  <si>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</si>
  <si>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</si>
  <si>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</si>
  <si>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</si>
  <si>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</si>
  <si>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</si>
  <si>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</si>
  <si>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</si>
  <si>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</si>
  <si>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</si>
  <si>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</si>
  <si>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</si>
  <si>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</si>
  <si>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</si>
  <si>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</si>
  <si>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</si>
  <si>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</si>
  <si>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</si>
  <si>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</si>
  <si>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</si>
  <si>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</si>
  <si>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</si>
  <si>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</si>
  <si>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</si>
  <si>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</si>
  <si>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</si>
  <si>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</si>
  <si>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</si>
  <si>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</si>
  <si>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</si>
  <si>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</si>
  <si>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</si>
  <si>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</si>
  <si>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</si>
  <si>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</si>
  <si>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</si>
  <si>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</si>
  <si>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</si>
  <si>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</si>
  <si>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</si>
  <si>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</si>
  <si>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</si>
  <si>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</si>
  <si>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</si>
  <si>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</si>
  <si>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</si>
  <si>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</si>
  <si>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</si>
  <si>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</si>
  <si>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</si>
  <si>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</si>
  <si>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</si>
  <si>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</si>
  <si>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</si>
  <si>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</si>
  <si>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</si>
  <si>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</si>
  <si>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</si>
  <si>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</si>
  <si>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</si>
  <si>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</si>
  <si>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</si>
  <si>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</si>
  <si>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</si>
  <si>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</si>
  <si>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</si>
  <si>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</si>
  <si>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</si>
  <si>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</si>
  <si>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</si>
  <si>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</si>
  <si>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</si>
  <si>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</si>
  <si>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</si>
  <si>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</si>
  <si>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</si>
  <si>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</si>
  <si>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</si>
  <si>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</si>
  <si>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</si>
  <si>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</si>
  <si>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</si>
  <si>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</si>
  <si>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</si>
  <si>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</si>
  <si>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</si>
  <si>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</si>
  <si>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</si>
  <si>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</si>
  <si>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</si>
  <si>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</si>
  <si>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</si>
  <si>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</si>
  <si>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</si>
  <si>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</si>
  <si>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</si>
  <si>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</si>
  <si>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</si>
  <si>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</si>
  <si>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</si>
  <si>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</si>
  <si>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</si>
  <si>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</si>
  <si>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</si>
  <si>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</si>
  <si>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</si>
  <si>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</si>
  <si>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</si>
  <si>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</si>
  <si>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</si>
  <si>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</si>
  <si>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</si>
  <si>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</si>
  <si>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</si>
  <si>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</si>
  <si>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</si>
  <si>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</si>
  <si>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</si>
  <si>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</si>
  <si>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</si>
  <si>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</si>
  <si>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</si>
  <si>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</si>
  <si>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</si>
  <si>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</si>
  <si>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</si>
  <si>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</si>
  <si>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</si>
  <si>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</si>
  <si>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</si>
  <si>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</si>
  <si>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</si>
  <si>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</si>
  <si>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</si>
  <si>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</si>
  <si>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</si>
  <si>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</si>
  <si>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</si>
  <si>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</si>
  <si>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</si>
  <si>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</si>
  <si>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</si>
  <si>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</si>
  <si>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</si>
  <si>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</si>
  <si>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</si>
  <si>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</si>
  <si>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</si>
  <si>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</si>
  <si>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</si>
  <si>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</si>
  <si>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</si>
  <si>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</si>
  <si>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</si>
  <si>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</si>
  <si>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</si>
  <si>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</si>
  <si>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</si>
  <si>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</si>
  <si>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</si>
  <si>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</si>
  <si>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</si>
  <si>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</si>
  <si>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</si>
  <si>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</si>
  <si>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</si>
  <si>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</si>
  <si>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</si>
  <si>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</si>
  <si>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</si>
  <si>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</si>
  <si>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</si>
  <si>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</si>
  <si>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</si>
  <si>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</si>
  <si>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</si>
  <si>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</si>
  <si>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</si>
  <si>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</si>
  <si>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</si>
  <si>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</si>
  <si>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</si>
  <si>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</si>
  <si>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</si>
  <si>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</si>
  <si>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</si>
  <si>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</si>
  <si>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</si>
  <si>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</si>
  <si>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</si>
  <si>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</si>
  <si>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</si>
  <si>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</si>
  <si>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</si>
  <si>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</si>
  <si>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</si>
  <si>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</si>
  <si>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</si>
  <si>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</si>
  <si>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</si>
  <si>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</si>
  <si>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</si>
  <si>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</si>
  <si>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</si>
  <si>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</si>
  <si>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</si>
  <si>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</si>
  <si>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</si>
  <si>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</si>
  <si>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</si>
  <si>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</si>
  <si>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</si>
  <si>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</si>
  <si>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</si>
  <si>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</si>
  <si>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</si>
  <si>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</si>
  <si>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</si>
  <si>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</si>
  <si>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</si>
  <si>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</si>
  <si>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</si>
  <si>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</si>
  <si>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</si>
  <si>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</si>
  <si>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</si>
  <si>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</si>
  <si>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</si>
  <si>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</si>
  <si>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</si>
  <si>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</si>
  <si>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</si>
  <si>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</si>
  <si>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</si>
  <si>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</si>
  <si>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</si>
  <si>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</si>
  <si>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</si>
  <si>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</si>
  <si>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</si>
  <si>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</si>
  <si>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</si>
  <si>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</si>
  <si>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</si>
  <si>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</si>
  <si>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</si>
  <si>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</si>
  <si>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</si>
  <si>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</si>
  <si>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</si>
  <si>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</si>
  <si>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</si>
  <si>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</si>
  <si>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</si>
  <si>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</si>
  <si>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</si>
  <si>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</si>
  <si>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</si>
  <si>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</si>
  <si>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</si>
  <si>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</si>
  <si>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</si>
  <si>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</si>
  <si>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</si>
  <si>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</si>
  <si>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</si>
  <si>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</si>
  <si>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</si>
  <si>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</si>
  <si>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</si>
  <si>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</si>
  <si>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</si>
  <si>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</si>
  <si>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</si>
  <si>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</si>
  <si>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</si>
  <si>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</si>
  <si>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</si>
  <si>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</si>
  <si>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</si>
  <si>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</si>
  <si>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</si>
  <si>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</si>
  <si>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</si>
  <si>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</si>
  <si>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</si>
  <si>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</si>
  <si>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</si>
  <si>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</si>
  <si>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</si>
  <si>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</si>
  <si>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</si>
  <si>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</si>
  <si>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</si>
  <si>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</si>
  <si>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</si>
  <si>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</si>
  <si>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</si>
  <si>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</si>
  <si>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</si>
  <si>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</si>
  <si>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</si>
  <si>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</si>
  <si>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</si>
  <si>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</si>
  <si>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</si>
  <si>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</si>
  <si>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</si>
  <si>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</si>
  <si>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</si>
  <si>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</si>
  <si>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</si>
  <si>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</si>
  <si>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</si>
  <si>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</si>
  <si>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</si>
  <si>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</si>
  <si>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</si>
  <si>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</si>
  <si>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</si>
  <si>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</si>
  <si>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</si>
  <si>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</si>
  <si>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</si>
  <si>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</si>
  <si>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</si>
  <si>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</si>
  <si>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</si>
  <si>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</si>
  <si>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</si>
  <si>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</si>
  <si>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</si>
  <si>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</si>
  <si>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</si>
  <si>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</si>
  <si>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</si>
  <si>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</si>
  <si>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</si>
  <si>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</si>
  <si>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</si>
  <si>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</si>
  <si>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</si>
  <si>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</si>
  <si>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</si>
  <si>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</si>
  <si>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</si>
  <si>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</si>
  <si>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</si>
  <si>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</si>
  <si>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</si>
  <si>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</si>
  <si>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</si>
  <si>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</si>
  <si>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</si>
  <si>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</si>
  <si>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</si>
  <si>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</si>
  <si>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</si>
  <si>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</si>
  <si>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</si>
  <si>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</si>
  <si>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</si>
  <si>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</si>
  <si>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</si>
  <si>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</si>
  <si>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</si>
  <si>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</si>
  <si>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</si>
  <si>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</si>
  <si>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</si>
  <si>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</si>
  <si>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</si>
  <si>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</si>
  <si>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</si>
  <si>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</si>
  <si>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</si>
  <si>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</si>
  <si>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</si>
  <si>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</si>
  <si>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</si>
  <si>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</si>
  <si>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</si>
  <si>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</si>
  <si>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</si>
  <si>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</si>
  <si>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</si>
  <si>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</si>
  <si>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</si>
  <si>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</si>
  <si>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</si>
  <si>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</si>
  <si>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</si>
  <si>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</si>
  <si>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</si>
  <si>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</si>
  <si>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</si>
  <si>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</si>
  <si>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</si>
  <si>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</si>
  <si>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</si>
  <si>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</si>
  <si>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</si>
  <si>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</si>
  <si>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</si>
  <si>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</si>
  <si>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</si>
  <si>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</si>
  <si>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</si>
  <si>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</si>
  <si>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</si>
  <si>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</si>
  <si>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</si>
  <si>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</si>
  <si>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</si>
  <si>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</si>
  <si>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</si>
  <si>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</si>
  <si>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</si>
  <si>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</si>
  <si>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</si>
  <si>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</si>
  <si>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</si>
  <si>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</si>
  <si>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</si>
  <si>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</si>
  <si>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</si>
  <si>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</si>
  <si>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</si>
  <si>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</si>
  <si>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</si>
  <si>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</si>
  <si>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</si>
  <si>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</si>
  <si>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</si>
  <si>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</si>
  <si>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</si>
  <si>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</si>
  <si>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</si>
  <si>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</si>
  <si>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</si>
  <si>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</si>
  <si>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</si>
  <si>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</si>
  <si>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</si>
  <si>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</si>
  <si>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</si>
  <si>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</si>
  <si>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</si>
  <si>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</si>
  <si>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</si>
  <si>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</si>
  <si>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</si>
  <si>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</si>
  <si>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</si>
  <si>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</si>
  <si>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</si>
  <si>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</si>
  <si>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</si>
  <si>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</si>
  <si>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</si>
  <si>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</si>
  <si>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</si>
  <si>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</si>
  <si>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</si>
  <si>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</si>
  <si>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</si>
  <si>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</si>
  <si>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</si>
  <si>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</si>
  <si>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</si>
  <si>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</si>
  <si>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</si>
  <si>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</si>
  <si>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</si>
  <si>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</si>
  <si>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</si>
  <si>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</si>
  <si>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</si>
  <si>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</si>
  <si>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</si>
  <si>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</si>
  <si>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</si>
  <si>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</si>
  <si>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</si>
  <si>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</si>
  <si>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</si>
  <si>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</si>
  <si>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</si>
  <si>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</si>
  <si>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</si>
  <si>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</si>
  <si>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</si>
  <si>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</si>
  <si>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</si>
  <si>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</si>
  <si>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</si>
  <si>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</si>
  <si>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</si>
  <si>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</si>
  <si>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</si>
  <si>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</si>
  <si>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</si>
  <si>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</si>
  <si>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</si>
  <si>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</si>
  <si>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</si>
  <si>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</si>
  <si>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</si>
  <si>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</si>
  <si>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</si>
  <si>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</si>
  <si>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</si>
  <si>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</si>
  <si>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</si>
  <si>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</si>
  <si>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</si>
  <si>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</si>
  <si>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</si>
  <si>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</si>
  <si>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</si>
  <si>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</si>
  <si>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</si>
  <si>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</si>
  <si>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</si>
  <si>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</si>
  <si>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</si>
  <si>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</si>
  <si>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</si>
  <si>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</si>
  <si>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</si>
  <si>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</si>
  <si>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</si>
  <si>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</si>
  <si>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</si>
  <si>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</si>
  <si>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</si>
  <si>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</si>
  <si>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</si>
  <si>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</si>
  <si>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</si>
  <si>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</si>
  <si>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</si>
  <si>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</si>
  <si>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</si>
  <si>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</si>
  <si>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</si>
  <si>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</si>
  <si>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</si>
  <si>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</si>
  <si>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</si>
  <si>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</si>
  <si>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</si>
  <si>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</si>
  <si>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</si>
  <si>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</si>
  <si>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</si>
  <si>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</si>
  <si>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</si>
  <si>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</si>
  <si>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</si>
  <si>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</si>
  <si>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</si>
  <si>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</si>
  <si>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</si>
  <si>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</si>
  <si>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</si>
  <si>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</si>
  <si>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</si>
  <si>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</si>
  <si>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</si>
  <si>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</si>
  <si>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</si>
  <si>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</si>
  <si>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</si>
  <si>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</si>
  <si>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</si>
  <si>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</si>
  <si>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</si>
  <si>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</si>
  <si>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</si>
  <si>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</si>
  <si>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</si>
  <si>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</si>
  <si>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</si>
  <si>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</si>
  <si>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</si>
  <si>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</si>
  <si>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</si>
  <si>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</si>
  <si>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</si>
  <si>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</si>
  <si>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</si>
  <si>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</si>
  <si>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</si>
  <si>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</si>
  <si>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</si>
  <si>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</si>
  <si>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</si>
  <si>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</si>
  <si>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</si>
  <si>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</si>
  <si>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</si>
  <si>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</si>
  <si>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</si>
  <si>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</si>
  <si>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</si>
  <si>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</si>
  <si>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</si>
  <si>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</si>
  <si>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</si>
  <si>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</si>
  <si>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</si>
  <si>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</si>
  <si>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</si>
  <si>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</si>
  <si>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</si>
  <si>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</si>
  <si>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</si>
  <si>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</si>
  <si>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</si>
  <si>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</si>
  <si>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</si>
  <si>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</si>
  <si>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</si>
  <si>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</si>
  <si>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</si>
  <si>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</si>
  <si>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</si>
  <si>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</si>
  <si>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</si>
  <si>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</si>
  <si>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</si>
  <si>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</si>
  <si>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</si>
  <si>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</si>
  <si>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</si>
  <si>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</si>
  <si>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</si>
  <si>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</si>
  <si>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</si>
  <si>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</si>
  <si>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</si>
  <si>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</si>
  <si>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</si>
  <si>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</si>
  <si>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</si>
  <si>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</si>
  <si>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</si>
  <si>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</si>
  <si>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</si>
  <si>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</si>
  <si>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</si>
  <si>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</si>
  <si>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</si>
  <si>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</si>
  <si>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</si>
  <si>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</si>
  <si>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</si>
  <si>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</si>
  <si>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</si>
  <si>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</si>
  <si>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</si>
  <si>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</si>
  <si>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</si>
  <si>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</si>
  <si>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</si>
  <si>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</si>
  <si>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</si>
  <si>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</si>
  <si>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</si>
  <si>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</si>
  <si>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</si>
  <si>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</si>
  <si>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</si>
  <si>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</si>
  <si>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</si>
  <si>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</si>
  <si>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</si>
  <si>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</si>
  <si>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</si>
  <si>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</si>
  <si>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</si>
  <si>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</si>
  <si>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</si>
  <si>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</si>
  <si>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</si>
  <si>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</si>
  <si>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</si>
  <si>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</si>
  <si>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</si>
  <si>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</si>
  <si>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</si>
  <si>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</si>
  <si>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</si>
  <si>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</si>
  <si>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</si>
  <si>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</si>
  <si>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</si>
  <si>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</si>
  <si>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</si>
  <si>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</si>
  <si>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</si>
  <si>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</si>
  <si>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</si>
  <si>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</si>
  <si>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</si>
  <si>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</si>
  <si>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</si>
  <si>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</si>
  <si>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</si>
  <si>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</si>
  <si>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</si>
  <si>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</si>
  <si>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</si>
  <si>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</si>
  <si>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</si>
  <si>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</si>
  <si>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</si>
  <si>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</si>
  <si>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</si>
  <si>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</si>
  <si>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</si>
  <si>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</si>
  <si>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</si>
  <si>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</si>
  <si>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</si>
  <si>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</si>
  <si>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</si>
  <si>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</si>
  <si>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</si>
  <si>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</si>
  <si>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</si>
  <si>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</si>
  <si>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</si>
  <si>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</si>
  <si>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</si>
  <si>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</si>
  <si>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</si>
  <si>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</si>
  <si>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</si>
  <si>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</si>
  <si>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</si>
  <si>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</si>
  <si>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</si>
  <si>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</si>
  <si>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</si>
  <si>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</si>
  <si>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</si>
  <si>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</si>
  <si>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</si>
  <si>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</si>
  <si>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</si>
  <si>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</si>
  <si>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</si>
  <si>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</si>
  <si>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</si>
  <si>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</si>
  <si>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</si>
  <si>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</si>
  <si>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</si>
  <si>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</si>
  <si>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</si>
  <si>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</si>
  <si>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</si>
  <si>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</si>
  <si>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</si>
  <si>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</si>
  <si>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</si>
  <si>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</si>
  <si>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</si>
  <si>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</si>
  <si>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</si>
  <si>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</si>
  <si>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</si>
  <si>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</si>
  <si>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</si>
  <si>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</si>
  <si>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</si>
  <si>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</si>
  <si>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</si>
  <si>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</si>
  <si>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</si>
  <si>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</si>
  <si>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</si>
  <si>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</si>
  <si>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</si>
  <si>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</si>
  <si>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</si>
  <si>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</si>
  <si>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</si>
  <si>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</si>
  <si>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</si>
  <si>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</si>
  <si>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</si>
  <si>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</si>
  <si>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</si>
  <si>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</si>
  <si>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</si>
  <si>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</si>
  <si>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</si>
  <si>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</si>
  <si>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</si>
  <si>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</si>
  <si>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</si>
  <si>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</si>
  <si>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</si>
  <si>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</si>
  <si>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</si>
  <si>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</si>
  <si>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</si>
  <si>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</si>
  <si>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</si>
  <si>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</si>
  <si>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</si>
  <si>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</si>
  <si>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</si>
  <si>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</si>
  <si>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</si>
  <si>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</si>
  <si>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</si>
  <si>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</si>
  <si>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</si>
  <si>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</si>
  <si>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</si>
  <si>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</si>
  <si>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</si>
  <si>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</si>
  <si>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</si>
  <si>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</si>
  <si>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</si>
  <si>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</si>
  <si>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</si>
  <si>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</si>
  <si>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</si>
  <si>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</si>
  <si>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</si>
  <si>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</si>
  <si>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</si>
  <si>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</si>
  <si>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</si>
  <si>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</si>
  <si>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</si>
  <si>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</si>
  <si>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</si>
  <si>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</si>
  <si>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</si>
  <si>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</si>
  <si>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</si>
  <si>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</si>
  <si>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</si>
  <si>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</si>
  <si>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</si>
  <si>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</si>
  <si>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</si>
  <si>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</si>
  <si>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</si>
  <si>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</si>
  <si>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</si>
  <si>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</si>
  <si>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</si>
  <si>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</si>
  <si>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</si>
  <si>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</si>
  <si>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</si>
  <si>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</si>
  <si>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</si>
  <si>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</si>
  <si>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</si>
  <si>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</si>
  <si>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</si>
  <si>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</si>
  <si>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</si>
  <si>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</si>
  <si>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</si>
  <si>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</si>
  <si>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</si>
  <si>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</si>
  <si>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</si>
  <si>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</si>
  <si>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</si>
  <si>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</si>
  <si>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</si>
  <si>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</si>
  <si>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</si>
  <si>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</si>
  <si>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</si>
  <si>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</si>
  <si>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</si>
  <si>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</si>
  <si>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</si>
  <si>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</si>
  <si>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</si>
  <si>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</si>
  <si>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</si>
  <si>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</si>
  <si>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</si>
  <si>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</si>
  <si>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</si>
  <si>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</si>
  <si>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</si>
  <si>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</si>
  <si>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</si>
  <si>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</si>
  <si>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</si>
  <si>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</si>
  <si>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</si>
  <si>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</si>
  <si>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</si>
  <si>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</si>
  <si>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</si>
  <si>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</si>
  <si>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</si>
  <si>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</si>
  <si>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</si>
  <si>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</si>
  <si>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</si>
  <si>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</si>
  <si>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</si>
  <si>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</si>
  <si>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</si>
  <si>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</si>
  <si>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</si>
  <si>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</si>
  <si>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</si>
  <si>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</si>
  <si>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</si>
  <si>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</si>
  <si>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</si>
  <si>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</si>
  <si>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</si>
  <si>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</si>
  <si>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</si>
  <si>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</si>
  <si>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</si>
  <si>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</si>
  <si>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</si>
  <si>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</si>
  <si>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</si>
  <si>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</si>
  <si>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</si>
  <si>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</si>
  <si>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</si>
  <si>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</si>
  <si>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</si>
  <si>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</si>
  <si>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</si>
  <si>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</si>
  <si>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</si>
  <si>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</si>
  <si>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</si>
  <si>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</si>
  <si>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</si>
  <si>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</si>
  <si>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</si>
  <si>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</si>
  <si>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</si>
  <si>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</si>
  <si>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</si>
  <si>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</si>
  <si>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</si>
  <si>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</si>
  <si>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</si>
  <si>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</si>
  <si>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</si>
  <si>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</si>
  <si>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</si>
  <si>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</si>
  <si>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</si>
  <si>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</si>
  <si>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</si>
  <si>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</si>
  <si>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</si>
  <si>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</si>
  <si>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</si>
  <si>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</si>
  <si>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</si>
  <si>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</si>
  <si>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</si>
  <si>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</si>
  <si>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</si>
  <si>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</si>
  <si>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</si>
  <si>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</si>
  <si>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</si>
  <si>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</si>
  <si>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</si>
  <si>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</si>
  <si>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</si>
  <si>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</si>
  <si>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</si>
  <si>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</si>
  <si>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</si>
  <si>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</si>
  <si>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</si>
  <si>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</si>
  <si>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</si>
  <si>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</si>
  <si>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</si>
  <si>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</si>
  <si>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</si>
  <si>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</si>
  <si>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</si>
  <si>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</si>
  <si>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</si>
  <si>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</si>
  <si>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</si>
  <si>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</si>
  <si>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</si>
  <si>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</si>
  <si>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</si>
  <si>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</si>
  <si>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</si>
  <si>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</si>
  <si>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</si>
  <si>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</si>
  <si>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</si>
  <si>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</si>
  <si>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</si>
  <si>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</si>
  <si>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</si>
  <si>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</si>
  <si>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</si>
  <si>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</si>
  <si>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</si>
  <si>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</si>
  <si>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</si>
  <si>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</si>
  <si>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</si>
  <si>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</si>
  <si>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</si>
  <si>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</si>
  <si>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</si>
  <si>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</si>
  <si>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</si>
  <si>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</si>
  <si>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</si>
  <si>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</si>
  <si>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</si>
  <si>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</si>
  <si>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</si>
  <si>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</si>
  <si>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</si>
  <si>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</si>
  <si>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</si>
  <si>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</si>
  <si>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</si>
  <si>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</si>
  <si>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</si>
  <si>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</si>
  <si>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</si>
  <si>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</si>
  <si>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</si>
  <si>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</si>
  <si>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</si>
  <si>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</si>
  <si>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</si>
  <si>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</si>
  <si>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</si>
  <si>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</si>
  <si>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</si>
  <si>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</si>
  <si>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</si>
  <si>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</si>
  <si>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</si>
  <si>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</si>
  <si>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</si>
  <si>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</si>
  <si>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</si>
  <si>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</si>
  <si>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</si>
  <si>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</si>
  <si>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</si>
  <si>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</si>
  <si>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</si>
  <si>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</si>
  <si>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</si>
  <si>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</si>
  <si>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</si>
  <si>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</si>
  <si>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</si>
  <si>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</si>
  <si>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</si>
  <si>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</si>
  <si>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</si>
  <si>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</si>
  <si>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</si>
  <si>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</si>
  <si>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</si>
  <si>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</si>
  <si>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</si>
  <si>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</si>
  <si>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</si>
  <si>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</si>
  <si>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</si>
  <si>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</si>
  <si>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</si>
  <si>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</si>
  <si>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</si>
  <si>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</si>
  <si>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</si>
  <si>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</si>
  <si>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</si>
  <si>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</si>
  <si>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</si>
  <si>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</si>
  <si>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</si>
  <si>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</si>
  <si>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</si>
  <si>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</si>
  <si>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</si>
  <si>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</si>
  <si>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</si>
  <si>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</si>
  <si>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</si>
  <si>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</si>
  <si>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</si>
  <si>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</si>
  <si>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</si>
  <si>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</si>
  <si>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</si>
  <si>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</si>
  <si>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</si>
  <si>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</si>
  <si>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</si>
  <si>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</si>
  <si>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</si>
  <si>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</si>
  <si>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</si>
  <si>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</si>
  <si>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</si>
  <si>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</si>
  <si>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</si>
  <si>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</si>
  <si>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</si>
  <si>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</si>
  <si>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</si>
  <si>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</si>
  <si>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</si>
  <si>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</si>
  <si>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</si>
  <si>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</si>
  <si>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</si>
  <si>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</si>
  <si>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</si>
  <si>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</si>
  <si>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</si>
  <si>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</si>
  <si>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</si>
  <si>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</si>
  <si>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</si>
  <si>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</si>
  <si>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</si>
  <si>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</si>
  <si>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</si>
  <si>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</si>
  <si>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</si>
  <si>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</si>
  <si>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</si>
  <si>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</si>
  <si>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</si>
  <si>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</si>
  <si>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</si>
  <si>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</si>
  <si>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</si>
  <si>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</si>
  <si>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</si>
  <si>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</si>
  <si>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</si>
  <si>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</si>
  <si>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</si>
  <si>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</si>
  <si>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</si>
  <si>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</si>
  <si>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</si>
  <si>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</si>
  <si>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</si>
  <si>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</si>
  <si>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</si>
  <si>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</si>
  <si>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</si>
  <si>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</si>
  <si>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</si>
  <si>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</si>
  <si>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</si>
  <si>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</si>
  <si>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</si>
  <si>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</si>
  <si>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</si>
  <si>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</si>
  <si>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</si>
  <si>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</si>
  <si>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</si>
  <si>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</si>
  <si>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</si>
  <si>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</si>
  <si>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</si>
  <si>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</si>
  <si>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</si>
  <si>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</si>
  <si>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</si>
  <si>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</si>
  <si>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</si>
  <si>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</si>
  <si>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</si>
  <si>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</si>
  <si>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</si>
  <si>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</si>
  <si>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</si>
  <si>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</si>
  <si>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</si>
  <si>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</si>
  <si>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</si>
  <si>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</si>
  <si>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</si>
  <si>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</si>
  <si>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</si>
  <si>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</si>
  <si>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</si>
  <si>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</si>
  <si>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</si>
  <si>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</si>
  <si>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</si>
  <si>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</si>
  <si>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</si>
  <si>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</si>
  <si>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</si>
  <si>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</si>
  <si>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</si>
  <si>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</si>
  <si>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</si>
  <si>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</si>
  <si>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</si>
  <si>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</si>
  <si>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</si>
  <si>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</si>
  <si>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</si>
  <si>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</si>
  <si>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</si>
  <si>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</si>
  <si>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</si>
  <si>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</si>
  <si>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</si>
  <si>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</si>
  <si>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</si>
  <si>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</si>
  <si>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</si>
  <si>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</si>
  <si>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</si>
  <si>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</si>
  <si>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</si>
  <si>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</si>
  <si>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</si>
  <si>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</si>
  <si>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</si>
  <si>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</si>
  <si>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</si>
  <si>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</si>
  <si>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</si>
  <si>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</si>
  <si>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</si>
  <si>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</si>
  <si>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</si>
  <si>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</si>
  <si>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</si>
  <si>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</si>
  <si>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</si>
  <si>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</si>
  <si>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</si>
  <si>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</si>
  <si>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</si>
  <si>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</si>
  <si>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</si>
  <si>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</si>
  <si>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</si>
  <si>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</si>
  <si>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</si>
  <si>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</si>
  <si>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</si>
  <si>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</si>
  <si>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</si>
  <si>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</si>
  <si>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</si>
  <si>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</si>
  <si>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</si>
  <si>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</si>
  <si>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</si>
  <si>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</si>
  <si>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</si>
  <si>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</si>
  <si>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</si>
  <si>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</si>
  <si>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</si>
  <si>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</si>
  <si>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</si>
  <si>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</si>
  <si>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</si>
  <si>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</si>
  <si>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</si>
  <si>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</si>
  <si>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</si>
  <si>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</si>
  <si>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</si>
  <si>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</si>
  <si>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</si>
  <si>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</si>
  <si>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</si>
  <si>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</si>
  <si>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</si>
  <si>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</si>
  <si>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</si>
  <si>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</si>
  <si>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</si>
  <si>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</si>
  <si>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</si>
  <si>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</si>
  <si>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</si>
  <si>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</si>
  <si>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</si>
  <si>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</si>
  <si>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</si>
  <si>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</si>
  <si>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</si>
  <si>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</si>
  <si>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</si>
  <si>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</si>
  <si>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</si>
  <si>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</si>
  <si>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</si>
  <si>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</si>
  <si>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</si>
  <si>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</si>
  <si>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</si>
  <si>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</si>
  <si>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</si>
  <si>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</si>
  <si>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</si>
  <si>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</si>
  <si>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</si>
  <si>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</si>
  <si>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</si>
  <si>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</si>
  <si>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</si>
  <si>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</si>
  <si>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</si>
  <si>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</si>
  <si>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</si>
  <si>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</si>
  <si>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</si>
  <si>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</si>
  <si>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</si>
  <si>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</si>
  <si>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</si>
  <si>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</si>
  <si>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</si>
  <si>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</si>
  <si>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</si>
  <si>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</si>
  <si>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</si>
  <si>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</si>
  <si>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</si>
  <si>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</si>
  <si>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</si>
  <si>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</si>
  <si>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</si>
  <si>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</si>
  <si>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</si>
  <si>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</si>
  <si>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</si>
  <si>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</si>
  <si>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</si>
  <si>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</si>
  <si>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</si>
  <si>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</si>
  <si>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</si>
  <si>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</si>
  <si>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</si>
  <si>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</si>
  <si>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</si>
  <si>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</si>
  <si>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</si>
  <si>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</si>
  <si>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</si>
  <si>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</si>
  <si>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</si>
  <si>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</si>
  <si>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</si>
  <si>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</si>
  <si>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</si>
  <si>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</si>
  <si>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</si>
  <si>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</si>
  <si>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</si>
  <si>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</si>
  <si>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</si>
  <si>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</si>
  <si>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</si>
  <si>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</si>
  <si>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</si>
  <si>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</si>
  <si>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</si>
  <si>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</si>
  <si>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</si>
  <si>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</si>
  <si>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</si>
  <si>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</si>
  <si>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</si>
  <si>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</si>
  <si>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</si>
  <si>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</si>
  <si>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</si>
  <si>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</si>
  <si>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</si>
  <si>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</si>
  <si>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</si>
  <si>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</si>
  <si>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</si>
  <si>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</si>
  <si>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</si>
  <si>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</si>
  <si>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</si>
  <si>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</si>
  <si>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</si>
  <si>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</si>
  <si>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</si>
  <si>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</si>
  <si>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</si>
  <si>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</si>
  <si>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</si>
  <si>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</si>
  <si>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</si>
  <si>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</si>
  <si>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</si>
  <si>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</si>
  <si>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</si>
  <si>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</si>
  <si>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</si>
  <si>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</si>
  <si>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</si>
  <si>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</si>
  <si>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</si>
  <si>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</si>
  <si>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</si>
  <si>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</si>
  <si>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</si>
  <si>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</si>
  <si>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</si>
  <si>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</si>
  <si>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</si>
  <si>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</si>
  <si>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</si>
  <si>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</si>
  <si>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</si>
  <si>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</si>
  <si>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</si>
  <si>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</si>
  <si>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</si>
  <si>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</si>
  <si>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</si>
  <si>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</si>
  <si>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</si>
  <si>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</si>
  <si>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</si>
  <si>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</si>
  <si>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</si>
  <si>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</si>
  <si>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</si>
  <si>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</si>
  <si>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</si>
  <si>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</si>
  <si>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</si>
  <si>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</si>
  <si>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</si>
  <si>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</si>
  <si>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</si>
  <si>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</si>
  <si>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</si>
  <si>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</si>
  <si>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</si>
  <si>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</si>
  <si>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</si>
  <si>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</si>
  <si>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</si>
  <si>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</si>
  <si>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</si>
  <si>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</si>
  <si>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</si>
  <si>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</si>
  <si>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</si>
  <si>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</si>
  <si>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</si>
  <si>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</si>
  <si>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</si>
  <si>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</si>
  <si>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</si>
  <si>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</si>
  <si>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</si>
  <si>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</si>
  <si>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</si>
  <si>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</si>
  <si>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</si>
  <si>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</si>
  <si>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</si>
  <si>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</si>
  <si>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</si>
  <si>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</si>
  <si>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</si>
  <si>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</si>
  <si>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</si>
  <si>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</si>
  <si>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</si>
  <si>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</si>
  <si>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</si>
  <si>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</si>
  <si>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</si>
  <si>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</si>
  <si>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</si>
  <si>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</si>
  <si>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</si>
  <si>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</si>
  <si>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</si>
  <si>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</si>
  <si>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</si>
  <si>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</si>
  <si>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</si>
  <si>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</si>
  <si>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</si>
  <si>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</si>
  <si>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</si>
  <si>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</si>
  <si>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</si>
  <si>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</si>
  <si>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</si>
  <si>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</si>
  <si>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</si>
  <si>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</si>
  <si>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</si>
  <si>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</si>
  <si>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</si>
  <si>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</si>
  <si>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</si>
  <si>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</si>
  <si>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</si>
  <si>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</si>
  <si>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</si>
  <si>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</si>
  <si>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</si>
  <si>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</si>
  <si>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</si>
  <si>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</si>
  <si>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</si>
  <si>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</si>
  <si>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</si>
  <si>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</si>
  <si>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</si>
  <si>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</si>
  <si>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</si>
  <si>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</si>
  <si>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</si>
  <si>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</si>
  <si>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</si>
  <si>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</si>
  <si>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</si>
  <si>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</si>
  <si>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</si>
  <si>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</si>
  <si>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</si>
  <si>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</si>
  <si>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</si>
  <si>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</si>
  <si>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</si>
  <si>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</si>
  <si>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</si>
  <si>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</si>
  <si>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</si>
  <si>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</si>
  <si>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</si>
  <si>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</si>
  <si>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</si>
  <si>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</si>
  <si>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</si>
  <si>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</si>
  <si>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</si>
  <si>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</si>
  <si>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</si>
  <si>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</si>
  <si>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</si>
  <si>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</si>
  <si>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</si>
  <si>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</si>
  <si>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</si>
  <si>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</si>
  <si>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</si>
  <si>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</si>
  <si>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</si>
  <si>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</si>
  <si>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</si>
  <si>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</si>
  <si>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</si>
  <si>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</si>
  <si>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</si>
  <si>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</si>
  <si>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</si>
  <si>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</si>
  <si>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</si>
  <si>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</si>
  <si>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</si>
  <si>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</si>
  <si>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</si>
  <si>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</si>
  <si>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</si>
  <si>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</si>
  <si>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</si>
  <si>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</si>
  <si>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</si>
  <si>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</si>
  <si>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</si>
  <si>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</si>
  <si>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</si>
  <si>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</si>
  <si>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</si>
  <si>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</si>
  <si>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</si>
  <si>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</si>
  <si>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</si>
  <si>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</si>
  <si>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</si>
  <si>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</si>
  <si>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</si>
  <si>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</si>
  <si>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</si>
  <si>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</si>
  <si>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</si>
  <si>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</si>
  <si>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</si>
  <si>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</si>
  <si>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</si>
  <si>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</si>
  <si>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</si>
  <si>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</si>
  <si>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</si>
  <si>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</si>
  <si>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</si>
  <si>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</si>
  <si>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</si>
  <si>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</si>
  <si>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</si>
  <si>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</si>
  <si>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</si>
  <si>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</si>
  <si>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</si>
  <si>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</si>
  <si>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</si>
  <si>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</si>
  <si>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</si>
  <si>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</si>
  <si>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</si>
  <si>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</si>
  <si>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</si>
  <si>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</si>
  <si>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</si>
  <si>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</si>
  <si>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</si>
  <si>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</si>
  <si>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</si>
  <si>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</si>
  <si>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</si>
  <si>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</si>
  <si>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</si>
  <si>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</si>
  <si>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</si>
  <si>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</si>
  <si>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</si>
  <si>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</si>
  <si>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</si>
  <si>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</si>
  <si>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</si>
  <si>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</si>
  <si>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</si>
  <si>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</si>
  <si>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</si>
  <si>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</si>
  <si>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</si>
  <si>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</si>
  <si>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</si>
  <si>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</si>
  <si>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</si>
  <si>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</si>
  <si>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</si>
  <si>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</si>
  <si>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</si>
  <si>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</si>
  <si>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</si>
  <si>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</si>
  <si>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</si>
  <si>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</si>
  <si>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</si>
  <si>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</si>
  <si>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</si>
  <si>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</si>
  <si>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</si>
  <si>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</si>
  <si>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</si>
  <si>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</si>
  <si>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</si>
  <si>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</si>
  <si>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</si>
  <si>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</si>
  <si>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</si>
  <si>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</si>
  <si>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</si>
  <si>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</si>
  <si>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</si>
  <si>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</si>
  <si>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</si>
  <si>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</si>
  <si>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</si>
  <si>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</si>
  <si>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</si>
  <si>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</si>
  <si>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</si>
  <si>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</si>
  <si>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</si>
  <si>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</si>
  <si>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</si>
  <si>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</si>
  <si>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</si>
  <si>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</si>
  <si>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</si>
  <si>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</si>
  <si>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</si>
  <si>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</si>
  <si>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</si>
  <si>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</si>
  <si>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</si>
  <si>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</si>
  <si>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</si>
  <si>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</si>
  <si>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</si>
  <si>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</si>
  <si>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</si>
  <si>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</si>
  <si>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</si>
  <si>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</si>
  <si>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</si>
  <si>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</si>
  <si>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</si>
  <si>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</si>
  <si>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</si>
  <si>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</si>
  <si>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</si>
  <si>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</si>
  <si>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</si>
  <si>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</si>
  <si>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</si>
  <si>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</si>
  <si>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</si>
  <si>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</si>
  <si>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</si>
  <si>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</si>
  <si>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</si>
  <si>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</si>
  <si>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</si>
  <si>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</si>
  <si>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</si>
  <si>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</si>
  <si>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</si>
  <si>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</si>
  <si>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</si>
  <si>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</si>
  <si>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</si>
  <si>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</si>
  <si>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</si>
  <si>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</si>
  <si>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</si>
  <si>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</si>
  <si>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</si>
  <si>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</si>
  <si>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</si>
  <si>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</si>
  <si>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</si>
  <si>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</si>
  <si>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</si>
  <si>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</si>
  <si>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</si>
  <si>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</si>
  <si>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</si>
  <si>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</si>
  <si>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</si>
  <si>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</si>
  <si>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</si>
  <si>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</si>
  <si>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</si>
  <si>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</si>
  <si>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</si>
  <si>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</si>
  <si>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</si>
  <si>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</si>
  <si>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</si>
  <si>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</si>
  <si>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</si>
  <si>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</si>
  <si>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</si>
  <si>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</si>
  <si>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</si>
  <si>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</si>
  <si>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</si>
  <si>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</si>
  <si>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</si>
  <si>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</si>
  <si>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</si>
  <si>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</si>
  <si>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</si>
  <si>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</si>
  <si>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</si>
  <si>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</si>
  <si>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</si>
  <si>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</si>
  <si>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</si>
  <si>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</si>
  <si>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</si>
  <si>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</si>
  <si>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</si>
  <si>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</si>
  <si>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</si>
  <si>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</si>
  <si>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</si>
  <si>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</si>
  <si>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</si>
  <si>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</si>
  <si>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</si>
  <si>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</si>
  <si>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</si>
  <si>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</si>
  <si>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</si>
  <si>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</si>
  <si>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</si>
  <si>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</si>
  <si>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</si>
  <si>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</si>
  <si>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</si>
  <si>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</si>
  <si>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</si>
  <si>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</si>
  <si>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</si>
  <si>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</si>
  <si>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</si>
  <si>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</si>
  <si>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</si>
  <si>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</si>
  <si>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</si>
  <si>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</si>
  <si>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</si>
  <si>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</si>
  <si>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</si>
  <si>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</si>
  <si>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</si>
  <si>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</si>
  <si>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</si>
  <si>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</si>
  <si>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</si>
  <si>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</si>
  <si>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</si>
  <si>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</si>
  <si>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</si>
  <si>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</si>
  <si>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</si>
  <si>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</si>
  <si>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</si>
  <si>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</si>
  <si>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</si>
  <si>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</si>
  <si>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</si>
  <si>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</si>
  <si>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</si>
  <si>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</si>
  <si>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</si>
  <si>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</si>
  <si>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</si>
  <si>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</si>
  <si>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</si>
  <si>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</si>
  <si>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</si>
  <si>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</si>
  <si>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</si>
  <si>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</si>
  <si>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</si>
  <si>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</si>
  <si>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</si>
  <si>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</si>
  <si>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</si>
  <si>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</si>
  <si>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</si>
  <si>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</si>
  <si>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</si>
  <si>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</si>
  <si>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</si>
  <si>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</si>
  <si>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</si>
  <si>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</si>
  <si>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</si>
  <si>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</si>
  <si>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</si>
  <si>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</si>
  <si>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</si>
  <si>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</si>
  <si>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</si>
  <si>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</si>
  <si>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</si>
  <si>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</si>
  <si>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</si>
  <si>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</si>
  <si>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</si>
  <si>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</si>
  <si>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</si>
  <si>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</si>
  <si>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</si>
  <si>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</si>
  <si>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</si>
  <si>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</si>
  <si>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</si>
  <si>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</si>
  <si>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</si>
  <si>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</si>
  <si>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</si>
  <si>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</si>
  <si>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</si>
  <si>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</si>
  <si>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</si>
  <si>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</si>
  <si>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</si>
  <si>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</si>
  <si>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</si>
  <si>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</si>
  <si>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</si>
  <si>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</si>
  <si>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</si>
  <si>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</si>
  <si>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</si>
  <si>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</si>
  <si>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</si>
  <si>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</si>
  <si>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</si>
  <si>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</si>
  <si>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</si>
  <si>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</si>
  <si>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</si>
  <si>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</si>
  <si>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</si>
  <si>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</si>
  <si>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</si>
  <si>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</si>
  <si>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</si>
  <si>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</si>
  <si>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</si>
  <si>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</si>
  <si>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</si>
  <si>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</si>
  <si>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</si>
  <si>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</si>
  <si>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</si>
  <si>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</si>
  <si>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</si>
  <si>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</si>
  <si>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</si>
  <si>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</si>
  <si>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</si>
  <si>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</si>
  <si>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</si>
  <si>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</si>
  <si>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</si>
  <si>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</si>
  <si>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</si>
  <si>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</si>
  <si>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</si>
  <si>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</si>
  <si>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</si>
  <si>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</si>
  <si>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</si>
  <si>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</si>
  <si>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</si>
  <si>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</si>
  <si>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</si>
  <si>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</si>
  <si>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</si>
  <si>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</si>
  <si>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</si>
  <si>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</si>
  <si>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</si>
  <si>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</si>
  <si>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</si>
  <si>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</si>
  <si>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</si>
  <si>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</si>
  <si>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</si>
  <si>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</si>
  <si>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</si>
  <si>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</si>
  <si>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</si>
  <si>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</si>
  <si>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</si>
  <si>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</si>
  <si>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</si>
  <si>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</si>
  <si>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</si>
  <si>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</si>
  <si>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</si>
  <si>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</si>
  <si>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</si>
  <si>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</si>
  <si>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</si>
  <si>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</si>
  <si>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</si>
  <si>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</si>
  <si>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</si>
  <si>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</si>
  <si>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</si>
  <si>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</si>
  <si>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</si>
  <si>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</si>
  <si>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</si>
  <si>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</si>
  <si>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</si>
  <si>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</si>
  <si>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</si>
  <si>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</si>
  <si>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</si>
  <si>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</si>
  <si>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</si>
  <si>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</si>
  <si>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</si>
  <si>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</si>
  <si>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</si>
  <si>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</si>
  <si>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</si>
  <si>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</si>
  <si>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</si>
  <si>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</si>
  <si>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</si>
  <si>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</si>
  <si>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</si>
  <si>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</si>
  <si>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</si>
  <si>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</si>
  <si>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</si>
  <si>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</si>
  <si>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</si>
  <si>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</si>
  <si>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</si>
  <si>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</si>
  <si>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</si>
  <si>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</si>
  <si>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</si>
  <si>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</si>
  <si>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</si>
  <si>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</si>
  <si>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</si>
  <si>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</si>
  <si>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</si>
  <si>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</si>
  <si>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</si>
  <si>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</si>
  <si>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</si>
  <si>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</si>
  <si>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</si>
  <si>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</si>
  <si>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</si>
  <si>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</si>
  <si>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</si>
  <si>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</si>
  <si>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</si>
  <si>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</si>
  <si>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</si>
  <si>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</si>
  <si>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</si>
  <si>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</si>
  <si>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</si>
  <si>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</si>
  <si>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</si>
  <si>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</si>
  <si>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</si>
  <si>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</si>
  <si>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</si>
  <si>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</si>
  <si>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</si>
  <si>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</si>
  <si>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</si>
  <si>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</si>
  <si>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</si>
  <si>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</si>
  <si>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</si>
  <si>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</si>
  <si>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</si>
  <si>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</si>
  <si>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</si>
  <si>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</si>
  <si>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</si>
  <si>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</si>
  <si>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</si>
  <si>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</si>
  <si>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</si>
  <si>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</si>
  <si>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</si>
  <si>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</si>
  <si>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</si>
  <si>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</si>
  <si>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</si>
  <si>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</si>
  <si>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</si>
  <si>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</si>
  <si>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</si>
  <si>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</si>
  <si>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</si>
  <si>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</si>
  <si>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</si>
  <si>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</si>
  <si>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</si>
  <si>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</si>
  <si>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</si>
  <si>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</si>
  <si>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</si>
  <si>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</si>
  <si>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</si>
  <si>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</si>
  <si>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</si>
  <si>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</si>
  <si>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</si>
  <si>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</si>
  <si>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</si>
  <si>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</si>
  <si>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</si>
  <si>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</si>
  <si>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</si>
  <si>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</si>
  <si>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</si>
  <si>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</si>
  <si>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</si>
  <si>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</si>
  <si>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</si>
  <si>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</si>
  <si>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</si>
  <si>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</si>
  <si>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</si>
  <si>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</si>
  <si>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</si>
  <si>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</si>
  <si>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</si>
  <si>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</si>
  <si>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</si>
  <si>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</si>
  <si>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</si>
  <si>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</si>
  <si>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</si>
  <si>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</si>
  <si>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</si>
  <si>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</si>
  <si>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</si>
  <si>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</si>
  <si>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</si>
  <si>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</si>
  <si>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</si>
  <si>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</si>
  <si>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</si>
  <si>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</si>
  <si>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</si>
  <si>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</si>
  <si>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</si>
  <si>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</si>
  <si>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</si>
  <si>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</si>
  <si>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</si>
  <si>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</si>
  <si>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</si>
  <si>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</si>
  <si>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</si>
  <si>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</si>
  <si>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</si>
  <si>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</si>
  <si>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</si>
  <si>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</si>
  <si>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</si>
  <si>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</si>
  <si>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</si>
  <si>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</si>
  <si>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</si>
  <si>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</si>
  <si>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</si>
  <si>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</si>
  <si>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</si>
  <si>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</si>
  <si>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</si>
  <si>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</si>
  <si>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</si>
  <si>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</si>
  <si>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</si>
  <si>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</si>
  <si>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</si>
  <si>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</si>
  <si>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</si>
  <si>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</si>
  <si>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</si>
  <si>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</si>
  <si>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</si>
  <si>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</si>
  <si>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</si>
  <si>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</si>
  <si>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</si>
  <si>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</si>
  <si>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</si>
  <si>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</si>
  <si>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</si>
  <si>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</si>
  <si>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</si>
  <si>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</si>
  <si>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</si>
  <si>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</si>
  <si>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</si>
  <si>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</si>
  <si>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</si>
  <si>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</si>
  <si>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</si>
  <si>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</si>
  <si>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</si>
  <si>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</si>
  <si>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</si>
  <si>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</si>
  <si>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</si>
  <si>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</si>
  <si>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</si>
  <si>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</si>
  <si>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</si>
  <si>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</si>
  <si>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</si>
  <si>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</si>
  <si>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</si>
  <si>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</si>
  <si>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</si>
  <si>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</si>
  <si>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</si>
  <si>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</si>
  <si>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</si>
  <si>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</si>
  <si>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</si>
  <si>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</si>
  <si>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</si>
  <si>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</si>
  <si>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</si>
  <si>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</si>
  <si>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</si>
  <si>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</si>
  <si>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</si>
  <si>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</si>
  <si>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</si>
  <si>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</si>
  <si>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</si>
  <si>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</si>
  <si>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</si>
  <si>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</si>
  <si>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</si>
  <si>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</si>
  <si>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</si>
  <si>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</si>
  <si>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</si>
  <si>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</si>
  <si>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</si>
  <si>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</si>
  <si>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</si>
  <si>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</si>
  <si>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</si>
  <si>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</si>
  <si>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</si>
  <si>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</si>
  <si>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</si>
  <si>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</si>
  <si>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</si>
  <si>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</si>
  <si>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</si>
  <si>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</si>
  <si>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</si>
  <si>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</si>
  <si>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</si>
  <si>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</si>
  <si>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</si>
  <si>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</si>
  <si>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</si>
  <si>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</si>
  <si>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</si>
  <si>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</si>
  <si>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</si>
  <si>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</si>
  <si>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</si>
  <si>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</si>
  <si>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</si>
  <si>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</si>
  <si>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</si>
  <si>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</si>
  <si>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</si>
  <si>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</si>
  <si>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</si>
  <si>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</si>
  <si>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</si>
  <si>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</si>
  <si>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</si>
  <si>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</si>
  <si>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</si>
  <si>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</si>
  <si>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</si>
  <si>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</si>
  <si>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</si>
  <si>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</si>
  <si>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</si>
  <si>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</si>
  <si>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</si>
  <si>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</si>
  <si>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</si>
  <si>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</si>
  <si>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</si>
  <si>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</si>
  <si>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</si>
  <si>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</si>
  <si>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</si>
  <si>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</si>
  <si>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</si>
  <si>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</si>
  <si>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</si>
  <si>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</si>
  <si>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</si>
  <si>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</si>
  <si>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</si>
  <si>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</si>
  <si>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</si>
  <si>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</si>
  <si>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</si>
  <si>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</si>
  <si>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</si>
  <si>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</si>
  <si>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</si>
  <si>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</si>
  <si>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</si>
  <si>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</si>
  <si>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</si>
  <si>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</si>
  <si>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</si>
  <si>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</si>
  <si>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</si>
  <si>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</si>
  <si>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</si>
  <si>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</si>
  <si>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</si>
  <si>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</si>
  <si>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</si>
  <si>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</si>
  <si>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</si>
  <si>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</si>
  <si>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</si>
  <si>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</si>
  <si>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</si>
  <si>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</si>
  <si>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</si>
  <si>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</si>
  <si>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</si>
  <si>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</si>
  <si>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</si>
  <si>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</si>
  <si>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</si>
  <si>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</si>
  <si>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</si>
  <si>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</si>
  <si>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</si>
  <si>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</si>
  <si>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</si>
  <si>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</si>
  <si>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</si>
  <si>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</si>
  <si>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</si>
  <si>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</si>
  <si>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</si>
  <si>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</si>
  <si>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</si>
  <si>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</si>
  <si>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</si>
  <si>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</si>
  <si>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</si>
  <si>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</si>
  <si>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</si>
  <si>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</si>
  <si>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</si>
  <si>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</si>
  <si>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</si>
  <si>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</si>
  <si>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</si>
  <si>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</si>
  <si>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</si>
  <si>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</si>
  <si>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</si>
  <si>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</si>
  <si>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</si>
  <si>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</si>
  <si>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</si>
  <si>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</si>
  <si>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</si>
  <si>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</si>
  <si>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</si>
  <si>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</si>
  <si>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</si>
  <si>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</si>
  <si>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</si>
  <si>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</si>
  <si>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</si>
  <si>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</si>
  <si>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</si>
  <si>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</si>
  <si>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</si>
  <si>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</si>
  <si>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</si>
  <si>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</si>
  <si>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</si>
  <si>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</si>
  <si>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</si>
  <si>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</si>
  <si>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</si>
  <si>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</si>
  <si>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</si>
  <si>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</si>
  <si>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</si>
  <si>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</si>
  <si>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</si>
  <si>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</si>
  <si>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</si>
  <si>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</si>
  <si>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</si>
  <si>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</si>
  <si>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</si>
  <si>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</si>
  <si>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</si>
  <si>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</si>
  <si>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</si>
  <si>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</si>
  <si>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</si>
  <si>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</si>
  <si>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</si>
  <si>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</si>
  <si>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</si>
  <si>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</si>
  <si>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</si>
  <si>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</si>
  <si>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</si>
  <si>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</si>
  <si>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</si>
  <si>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</si>
  <si>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</si>
  <si>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</si>
  <si>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</si>
  <si>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</si>
  <si>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</si>
  <si>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</si>
  <si>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</si>
  <si>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</si>
  <si>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</si>
  <si>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</si>
  <si>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</si>
  <si>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</si>
  <si>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</si>
  <si>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</si>
  <si>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</si>
  <si>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</si>
  <si>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</si>
  <si>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</si>
  <si>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</si>
  <si>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</si>
  <si>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</si>
  <si>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</si>
  <si>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</si>
  <si>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</si>
  <si>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</si>
  <si>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</si>
  <si>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</si>
  <si>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</si>
  <si>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</si>
  <si>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</si>
  <si>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</si>
  <si>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</si>
  <si>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</si>
  <si>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</si>
  <si>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</si>
  <si>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</si>
  <si>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</si>
  <si>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</si>
  <si>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</si>
  <si>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</si>
  <si>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</si>
  <si>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</si>
  <si>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</si>
  <si>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</si>
  <si>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</si>
  <si>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</si>
  <si>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</si>
  <si>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</si>
  <si>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</si>
  <si>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</si>
  <si>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</si>
  <si>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</si>
  <si>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</si>
  <si>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</si>
  <si>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</si>
  <si>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</si>
  <si>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</si>
  <si>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</si>
  <si>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</si>
  <si>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</si>
  <si>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</si>
  <si>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</si>
  <si>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</si>
  <si>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</si>
  <si>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</si>
  <si>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</si>
  <si>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</si>
  <si>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</si>
  <si>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</si>
  <si>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</si>
  <si>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</si>
  <si>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</si>
  <si>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</si>
  <si>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</si>
  <si>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</si>
  <si>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</si>
  <si>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</si>
  <si>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</si>
  <si>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</si>
  <si>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</si>
  <si>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</si>
  <si>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</si>
  <si>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</si>
  <si>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</si>
  <si>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</si>
  <si>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</si>
  <si>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</si>
  <si>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</si>
  <si>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</si>
  <si>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</si>
  <si>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</si>
  <si>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</si>
  <si>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</si>
  <si>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</si>
  <si>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</si>
  <si>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</si>
  <si>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</si>
  <si>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</si>
  <si>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</si>
  <si>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</si>
  <si>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</si>
  <si>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</si>
  <si>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</si>
  <si>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</si>
  <si>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</si>
  <si>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</si>
  <si>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</si>
  <si>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</si>
  <si>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</si>
  <si>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</si>
  <si>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</si>
  <si>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</si>
  <si>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</si>
  <si>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</si>
  <si>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</si>
  <si>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</si>
  <si>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</si>
  <si>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</si>
  <si>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</si>
  <si>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</si>
  <si>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</si>
  <si>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</si>
  <si>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</si>
  <si>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</si>
  <si>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</si>
  <si>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</si>
  <si>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</si>
  <si>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</si>
  <si>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</si>
  <si>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</si>
  <si>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</si>
  <si>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</si>
  <si>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</si>
  <si>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</si>
  <si>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</si>
  <si>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</si>
  <si>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</si>
  <si>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</si>
  <si>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</si>
  <si>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</si>
  <si>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</si>
  <si>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</si>
  <si>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</si>
  <si>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</si>
  <si>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</si>
  <si>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</si>
  <si>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</si>
  <si>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</si>
  <si>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</si>
  <si>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</si>
  <si>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</si>
  <si>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</si>
  <si>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</si>
  <si>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</si>
  <si>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</si>
  <si>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</si>
  <si>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</si>
  <si>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</si>
  <si>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</si>
  <si>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</si>
  <si>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</si>
  <si>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</si>
  <si>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</si>
  <si>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</si>
  <si>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</si>
  <si>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</si>
  <si>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</si>
  <si>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</si>
  <si>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</si>
  <si>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</si>
  <si>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</si>
  <si>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</si>
  <si>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</si>
  <si>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</si>
  <si>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</si>
  <si>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</si>
  <si>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</si>
  <si>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</si>
  <si>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</si>
  <si>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</si>
  <si>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</si>
  <si>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</si>
  <si>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</si>
  <si>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</si>
  <si>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</si>
  <si>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</si>
  <si>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</si>
  <si>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</si>
  <si>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</si>
  <si>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</si>
  <si>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</si>
  <si>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</si>
  <si>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</si>
  <si>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</si>
  <si>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</si>
  <si>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</si>
  <si>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</si>
  <si>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</si>
  <si>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</si>
  <si>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</si>
  <si>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</si>
  <si>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</si>
  <si>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</si>
  <si>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</si>
  <si>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</si>
  <si>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</si>
  <si>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</si>
  <si>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</si>
  <si>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</si>
  <si>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</si>
  <si>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</si>
  <si>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</si>
  <si>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</si>
  <si>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</si>
  <si>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</si>
  <si>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</si>
  <si>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</si>
  <si>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</si>
  <si>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</si>
  <si>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</si>
  <si>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</si>
  <si>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</si>
  <si>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</si>
  <si>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</si>
  <si>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</si>
  <si>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</si>
  <si>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</si>
  <si>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</si>
  <si>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</si>
  <si>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</si>
  <si>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</si>
  <si>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</si>
  <si>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</si>
  <si>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</si>
  <si>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</si>
  <si>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</si>
  <si>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</si>
  <si>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</si>
  <si>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</si>
  <si>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</si>
  <si>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</si>
  <si>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</si>
  <si>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</si>
  <si>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</si>
  <si>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</si>
  <si>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</si>
  <si>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</si>
  <si>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</si>
  <si>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</si>
  <si>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</si>
  <si>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</si>
  <si>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</si>
  <si>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</si>
  <si>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</si>
  <si>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</si>
  <si>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</si>
  <si>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</si>
  <si>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</si>
  <si>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</si>
  <si>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</si>
  <si>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</si>
  <si>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</si>
  <si>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</si>
  <si>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</si>
  <si>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</si>
  <si>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</si>
  <si>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</si>
  <si>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</si>
  <si>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</si>
  <si>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</si>
  <si>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</si>
  <si>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</si>
  <si>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</si>
  <si>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</si>
  <si>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</si>
  <si>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</si>
  <si>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</si>
  <si>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</si>
  <si>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</si>
  <si>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</si>
  <si>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</si>
  <si>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</si>
  <si>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</si>
  <si>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</si>
  <si>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</si>
  <si>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</si>
  <si>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</si>
  <si>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</si>
  <si>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</si>
  <si>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</si>
  <si>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</si>
  <si>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</si>
  <si>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</si>
  <si>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</si>
  <si>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</si>
  <si>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</si>
  <si>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</si>
  <si>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</si>
  <si>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</si>
  <si>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</si>
  <si>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</si>
  <si>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</si>
  <si>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</si>
  <si>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</si>
  <si>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</si>
  <si>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</si>
  <si>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</si>
  <si>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</si>
  <si>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</si>
  <si>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</si>
  <si>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</si>
  <si>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</si>
  <si>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</si>
  <si>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</si>
  <si>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</si>
  <si>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</si>
  <si>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</si>
  <si>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</si>
  <si>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</si>
  <si>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</si>
  <si>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</si>
  <si>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</si>
  <si>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</si>
  <si>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</si>
  <si>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</si>
  <si>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</si>
  <si>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</si>
  <si>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</si>
  <si>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</si>
  <si>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</si>
  <si>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</si>
  <si>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</si>
  <si>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</si>
  <si>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</si>
  <si>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</si>
  <si>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</si>
  <si>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</si>
  <si>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</si>
  <si>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</si>
  <si>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</si>
  <si>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</si>
  <si>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</si>
  <si>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</si>
  <si>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</si>
  <si>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</si>
  <si>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</si>
  <si>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</si>
  <si>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</si>
  <si>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</si>
  <si>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</si>
  <si>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</si>
  <si>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</si>
  <si>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</si>
  <si>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</si>
  <si>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</si>
  <si>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</si>
  <si>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</si>
  <si>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</si>
  <si>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</si>
  <si>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</si>
  <si>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</si>
  <si>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</si>
  <si>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</si>
  <si>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</si>
  <si>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</si>
  <si>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</si>
  <si>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</si>
  <si>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</si>
  <si>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</si>
  <si>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</si>
  <si>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</si>
  <si>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</si>
  <si>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</si>
  <si>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</si>
  <si>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</si>
  <si>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</si>
  <si>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</si>
  <si>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</si>
  <si>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</si>
  <si>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</si>
  <si>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</si>
  <si>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</si>
  <si>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</si>
  <si>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</si>
  <si>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</si>
  <si>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</si>
  <si>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</si>
  <si>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</si>
  <si>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</si>
  <si>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</si>
  <si>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</si>
  <si>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</si>
  <si>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</si>
  <si>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</si>
  <si>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</si>
  <si>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</si>
  <si>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</si>
  <si>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</si>
  <si>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</si>
  <si>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</si>
  <si>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</si>
  <si>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</si>
  <si>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</si>
  <si>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</si>
  <si>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</si>
  <si>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</si>
  <si>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</si>
  <si>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</si>
  <si>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</si>
  <si>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</si>
  <si>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</si>
  <si>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</si>
  <si>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</si>
  <si>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</si>
  <si>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</si>
  <si>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</si>
  <si>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</si>
  <si>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</si>
  <si>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</si>
  <si>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</si>
  <si>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</si>
  <si>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</si>
  <si>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</si>
  <si>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</si>
  <si>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</si>
  <si>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</si>
  <si>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</si>
  <si>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</si>
  <si>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</si>
  <si>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</si>
  <si>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</si>
  <si>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</si>
  <si>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</si>
  <si>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</si>
  <si>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</si>
  <si>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</si>
  <si>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</si>
  <si>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</si>
  <si>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</si>
  <si>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</si>
  <si>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</si>
  <si>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</si>
  <si>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</si>
  <si>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</si>
  <si>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</si>
  <si>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</si>
  <si>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</si>
  <si>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</si>
  <si>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</si>
  <si>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</si>
  <si>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</si>
  <si>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</si>
  <si>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</si>
  <si>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</si>
  <si>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</si>
  <si>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</si>
  <si>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</si>
  <si>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</si>
  <si>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</si>
  <si>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</si>
  <si>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</si>
  <si>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</si>
  <si>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</si>
  <si>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</si>
  <si>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</si>
  <si>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</si>
  <si>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</si>
  <si>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</si>
  <si>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</si>
  <si>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</si>
  <si>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</si>
  <si>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</si>
  <si>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</si>
  <si>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</si>
  <si>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</si>
  <si>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</si>
  <si>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</si>
  <si>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</si>
  <si>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</si>
  <si>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</si>
  <si>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</si>
  <si>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</si>
  <si>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</si>
  <si>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</si>
  <si>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</si>
  <si>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</si>
  <si>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</si>
  <si>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</si>
  <si>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</si>
  <si>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</si>
  <si>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</si>
  <si>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</si>
  <si>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</si>
  <si>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</si>
  <si>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</si>
  <si>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</si>
  <si>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</si>
  <si>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</si>
  <si>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</si>
  <si>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</si>
  <si>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</si>
  <si>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</si>
  <si>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</si>
  <si>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</si>
  <si>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</si>
  <si>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</si>
  <si>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</si>
  <si>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</si>
  <si>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</si>
  <si>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</si>
  <si>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</si>
  <si>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</si>
  <si>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</si>
  <si>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</si>
  <si>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</si>
  <si>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</si>
  <si>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</si>
  <si>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</si>
  <si>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</si>
  <si>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</si>
  <si>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</si>
  <si>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</si>
  <si>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</si>
  <si>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</si>
  <si>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</si>
  <si>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</si>
  <si>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</si>
  <si>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</si>
  <si>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</si>
  <si>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</si>
  <si>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</si>
  <si>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</si>
  <si>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</si>
  <si>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</si>
  <si>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</si>
  <si>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</si>
  <si>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</si>
  <si>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</si>
  <si>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</si>
  <si>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</si>
  <si>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</si>
  <si>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</si>
  <si>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</si>
  <si>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</si>
  <si>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</si>
  <si>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</si>
  <si>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</si>
  <si>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</si>
  <si>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</si>
  <si>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</si>
  <si>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</si>
  <si>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</si>
  <si>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</si>
  <si>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</si>
  <si>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</si>
  <si>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</si>
  <si>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</si>
  <si>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</si>
  <si>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</si>
  <si>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</si>
  <si>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</si>
  <si>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</si>
  <si>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</si>
  <si>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</si>
  <si>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</si>
  <si>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</si>
  <si>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</si>
  <si>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</si>
  <si>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</si>
  <si>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</si>
  <si>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</si>
  <si>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</si>
  <si>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</si>
  <si>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</si>
  <si>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</si>
  <si>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</si>
  <si>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</si>
  <si>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</si>
  <si>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</si>
  <si>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</si>
  <si>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</si>
  <si>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</si>
  <si>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</si>
  <si>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</si>
  <si>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</si>
  <si>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</si>
  <si>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</si>
  <si>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</si>
  <si>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</si>
  <si>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</si>
  <si>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</si>
  <si>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</si>
  <si>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</si>
  <si>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</si>
  <si>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</si>
  <si>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</si>
  <si>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</si>
  <si>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</si>
  <si>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</si>
  <si>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</si>
  <si>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</si>
  <si>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</si>
  <si>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</si>
  <si>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</si>
  <si>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</si>
  <si>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</si>
  <si>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</si>
  <si>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</si>
  <si>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</si>
  <si>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</si>
  <si>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</si>
  <si>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</si>
  <si>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</si>
  <si>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</si>
  <si>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</si>
  <si>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</si>
  <si>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</si>
  <si>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</si>
  <si>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</si>
  <si>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</si>
  <si>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</si>
  <si>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</si>
  <si>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</si>
  <si>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</si>
  <si>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</si>
  <si>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</si>
  <si>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</si>
  <si>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</si>
  <si>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</si>
  <si>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</si>
  <si>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</si>
  <si>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</si>
  <si>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</si>
  <si>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</si>
  <si>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</si>
  <si>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</si>
  <si>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</si>
  <si>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</si>
  <si>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</si>
  <si>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</si>
  <si>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</si>
  <si>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</si>
  <si>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</si>
  <si>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</si>
  <si>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</si>
  <si>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</si>
  <si>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</si>
  <si>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</si>
  <si>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</si>
  <si>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</si>
  <si>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</si>
  <si>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</si>
  <si>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</si>
  <si>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</si>
  <si>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</si>
  <si>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</si>
  <si>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</si>
  <si>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</si>
  <si>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</si>
  <si>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</si>
  <si>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</si>
  <si>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</si>
  <si>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</si>
  <si>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</si>
  <si>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</si>
  <si>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</si>
  <si>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</si>
  <si>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</si>
  <si>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</si>
  <si>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</si>
  <si>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</si>
  <si>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</si>
  <si>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</si>
  <si>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</si>
  <si>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</si>
  <si>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</si>
  <si>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</si>
  <si>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</si>
  <si>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</si>
  <si>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</si>
  <si>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</si>
  <si>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</si>
  <si>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</si>
  <si>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</si>
  <si>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</si>
  <si>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</si>
  <si>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</si>
  <si>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</si>
  <si>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</si>
  <si>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</si>
  <si>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</si>
  <si>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</si>
  <si>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</si>
  <si>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</si>
  <si>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</si>
  <si>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</si>
  <si>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</si>
  <si>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</si>
  <si>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</si>
  <si>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</si>
  <si>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</si>
  <si>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</si>
  <si>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</si>
  <si>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</si>
  <si>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</si>
  <si>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</si>
  <si>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</si>
  <si>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</si>
  <si>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</si>
  <si>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</si>
  <si>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</si>
  <si>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</si>
  <si>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</si>
  <si>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</si>
  <si>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</si>
  <si>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</si>
  <si>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</si>
  <si>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</si>
  <si>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</si>
  <si>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</si>
  <si>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</si>
  <si>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</si>
  <si>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</si>
  <si>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</si>
  <si>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</si>
  <si>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</si>
  <si>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</si>
  <si>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</si>
  <si>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</si>
  <si>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</si>
  <si>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</si>
  <si>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</si>
  <si>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</si>
  <si>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</si>
  <si>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</si>
  <si>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</si>
  <si>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</si>
  <si>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</si>
  <si>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</si>
  <si>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</si>
  <si>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</si>
  <si>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</si>
  <si>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</si>
  <si>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</si>
  <si>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</si>
  <si>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</si>
  <si>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</si>
  <si>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</si>
  <si>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</si>
  <si>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</si>
  <si>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</si>
  <si>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</si>
  <si>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</si>
  <si>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</si>
  <si>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</si>
  <si>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</si>
  <si>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</si>
  <si>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</si>
  <si>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</si>
  <si>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</si>
  <si>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</si>
  <si>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</si>
  <si>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</si>
  <si>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</si>
  <si>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</si>
  <si>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</si>
  <si>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</si>
  <si>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</si>
  <si>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</si>
  <si>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</si>
  <si>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</si>
  <si>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</si>
  <si>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</si>
  <si>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</si>
  <si>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</si>
  <si>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</si>
  <si>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</si>
  <si>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</si>
  <si>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</si>
  <si>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</si>
  <si>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</si>
  <si>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</si>
  <si>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</si>
  <si>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</si>
  <si>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</si>
  <si>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</si>
  <si>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</si>
  <si>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</si>
  <si>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</si>
  <si>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</si>
  <si>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</si>
  <si>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</si>
  <si>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</si>
  <si>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</si>
  <si>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</si>
  <si>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</si>
  <si>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</si>
  <si>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</si>
  <si>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</si>
  <si>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</si>
  <si>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</si>
  <si>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</si>
  <si>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</si>
  <si>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</si>
  <si>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</si>
  <si>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</si>
  <si>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</si>
  <si>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</si>
  <si>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</si>
  <si>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</si>
  <si>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</si>
  <si>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</si>
  <si>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</si>
  <si>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</si>
  <si>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</si>
  <si>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</si>
  <si>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</si>
  <si>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</si>
  <si>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</si>
  <si>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</si>
  <si>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</si>
  <si>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</si>
  <si>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</si>
  <si>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</si>
  <si>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</si>
  <si>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</si>
  <si>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</si>
  <si>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</si>
  <si>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</si>
  <si>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</si>
  <si>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</si>
  <si>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</si>
  <si>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</si>
  <si>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</si>
  <si>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</si>
  <si>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</si>
  <si>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</si>
  <si>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</si>
  <si>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</si>
  <si>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</si>
  <si>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</si>
  <si>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</si>
  <si>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</si>
  <si>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</si>
  <si>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</si>
  <si>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</si>
  <si>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</si>
  <si>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</si>
  <si>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</si>
  <si>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</si>
  <si>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</si>
  <si>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</si>
  <si>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</si>
  <si>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</si>
  <si>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</si>
  <si>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</si>
  <si>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</si>
  <si>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</si>
  <si>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</si>
  <si>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</si>
  <si>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</si>
  <si>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</si>
  <si>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</si>
  <si>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</si>
  <si>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</si>
  <si>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</si>
  <si>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</si>
  <si>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</si>
  <si>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</si>
  <si>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</si>
  <si>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</si>
  <si>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</si>
  <si>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</si>
  <si>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</si>
  <si>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</si>
  <si>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</si>
  <si>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</si>
  <si>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</si>
  <si>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</si>
  <si>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</si>
  <si>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</si>
  <si>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</si>
  <si>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</si>
  <si>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</si>
  <si>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</si>
  <si>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</si>
  <si>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</si>
  <si>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</si>
  <si>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</si>
  <si>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</si>
  <si>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</si>
  <si>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</si>
  <si>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</si>
  <si>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</si>
  <si>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</si>
  <si>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</si>
  <si>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</si>
  <si>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</si>
  <si>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</si>
  <si>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</si>
  <si>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</si>
  <si>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</si>
  <si>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</si>
  <si>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</si>
  <si>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</si>
  <si>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</si>
  <si>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</si>
  <si>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</si>
  <si>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</si>
  <si>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</si>
  <si>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</si>
  <si>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</si>
  <si>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</si>
  <si>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</si>
  <si>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</si>
  <si>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</si>
  <si>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</si>
  <si>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</si>
  <si>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</si>
  <si>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</si>
  <si>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</si>
  <si>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</si>
  <si>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</si>
  <si>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</si>
  <si>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</si>
  <si>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</si>
  <si>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</si>
  <si>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</si>
  <si>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</si>
  <si>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</si>
  <si>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</si>
  <si>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</si>
  <si>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</si>
  <si>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</si>
  <si>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</si>
  <si>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</si>
  <si>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</si>
  <si>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</si>
  <si>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</si>
  <si>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</si>
  <si>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</si>
  <si>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</si>
  <si>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</si>
  <si>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</si>
  <si>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</si>
  <si>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</si>
  <si>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</si>
  <si>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</si>
  <si>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</si>
  <si>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</si>
  <si>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</si>
  <si>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</si>
  <si>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</si>
  <si>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</si>
  <si>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</si>
  <si>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</si>
  <si>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</si>
  <si>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</si>
  <si>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</si>
  <si>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</si>
  <si>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</si>
  <si>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</si>
  <si>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</si>
  <si>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</si>
  <si>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</si>
  <si>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</si>
  <si>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</si>
  <si>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</si>
  <si>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</si>
  <si>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</si>
  <si>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</si>
  <si>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</si>
  <si>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</si>
  <si>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</si>
  <si>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</si>
  <si>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</si>
  <si>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</si>
  <si>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</si>
  <si>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</si>
  <si>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</si>
  <si>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</si>
  <si>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</si>
  <si>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</si>
  <si>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</si>
  <si>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</si>
  <si>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</si>
  <si>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</si>
  <si>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</si>
  <si>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</si>
  <si>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</si>
  <si>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</si>
  <si>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</si>
  <si>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</si>
  <si>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</si>
  <si>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</si>
  <si>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</si>
  <si>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</si>
  <si>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</si>
  <si>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</si>
  <si>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</si>
  <si>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</si>
  <si>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</si>
  <si>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</si>
  <si>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</si>
  <si>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</si>
  <si>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</si>
  <si>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</si>
  <si>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</si>
  <si>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</si>
  <si>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</si>
  <si>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</si>
  <si>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</si>
  <si>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</si>
  <si>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</si>
  <si>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</si>
  <si>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</si>
  <si>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</si>
  <si>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</si>
  <si>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</si>
  <si>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</si>
  <si>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</si>
  <si>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</si>
  <si>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</si>
  <si>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</si>
  <si>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</si>
  <si>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</si>
  <si>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</si>
  <si>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</si>
  <si>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</si>
  <si>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</si>
  <si>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</si>
  <si>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</si>
  <si>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</si>
  <si>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</si>
  <si>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</si>
  <si>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</si>
  <si>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</si>
  <si>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</si>
  <si>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</si>
  <si>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</si>
  <si>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</si>
  <si>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</si>
  <si>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</si>
  <si>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</si>
  <si>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</si>
  <si>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</si>
  <si>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</si>
  <si>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</si>
  <si>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</si>
  <si>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</si>
  <si>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</si>
  <si>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</si>
  <si>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</si>
  <si>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</si>
  <si>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</si>
  <si>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</si>
  <si>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</si>
  <si>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</si>
  <si>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</si>
  <si>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</si>
  <si>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</si>
  <si>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</si>
  <si>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</si>
  <si>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</si>
  <si>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</si>
  <si>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</si>
  <si>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</si>
  <si>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</si>
  <si>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</si>
  <si>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</si>
  <si>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</si>
  <si>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</si>
  <si>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</si>
  <si>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</si>
  <si>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</si>
  <si>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</si>
  <si>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</si>
  <si>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</si>
  <si>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</si>
  <si>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</si>
  <si>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</si>
  <si>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</si>
  <si>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</si>
  <si>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</si>
  <si>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</si>
  <si>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</si>
  <si>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</si>
  <si>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</si>
  <si>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</si>
  <si>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</si>
  <si>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</si>
  <si>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</si>
  <si>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</si>
  <si>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</si>
  <si>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</si>
  <si>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</si>
  <si>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</si>
  <si>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</si>
  <si>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</si>
  <si>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</si>
  <si>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</si>
  <si>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</si>
  <si>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</si>
  <si>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</si>
  <si>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</si>
  <si>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</si>
  <si>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</si>
  <si>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</si>
  <si>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</si>
  <si>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</si>
  <si>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</si>
  <si>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</si>
  <si>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</si>
  <si>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</si>
  <si>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</si>
  <si>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</si>
  <si>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</si>
  <si>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</si>
  <si>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</si>
  <si>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</si>
  <si>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</si>
  <si>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</si>
  <si>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</si>
  <si>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</si>
  <si>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</si>
  <si>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</si>
  <si>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</si>
  <si>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</si>
  <si>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</si>
  <si>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</si>
  <si>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</si>
  <si>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</si>
  <si>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</si>
  <si>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</si>
  <si>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</si>
  <si>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</si>
  <si>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</si>
  <si>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</si>
  <si>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</si>
  <si>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</si>
  <si>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</si>
  <si>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</si>
  <si>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</si>
  <si>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</si>
  <si>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</si>
  <si>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</si>
  <si>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</si>
  <si>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</si>
  <si>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</si>
  <si>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</si>
  <si>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</si>
  <si>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</si>
  <si>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</si>
  <si>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</si>
  <si>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</si>
  <si>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</si>
  <si>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</si>
  <si>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</si>
  <si>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</si>
  <si>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</si>
  <si>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</si>
  <si>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</si>
  <si>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</si>
  <si>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</si>
  <si>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</si>
  <si>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</si>
  <si>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</si>
  <si>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</si>
  <si>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</si>
  <si>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</si>
  <si>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</si>
  <si>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</si>
  <si>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</si>
  <si>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</si>
  <si>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</si>
  <si>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</si>
  <si>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</si>
  <si>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</si>
  <si>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</si>
  <si>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</si>
  <si>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</si>
  <si>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</si>
  <si>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</si>
  <si>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</si>
  <si>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</si>
  <si>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</si>
  <si>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</si>
  <si>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</si>
  <si>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</si>
  <si>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</si>
  <si>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</si>
  <si>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</si>
  <si>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</si>
  <si>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</si>
  <si>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</si>
  <si>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</si>
  <si>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</si>
  <si>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</si>
  <si>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</si>
  <si>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</si>
  <si>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</si>
  <si>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</si>
  <si>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</si>
  <si>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</si>
  <si>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</si>
  <si>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</si>
  <si>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</si>
  <si>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</si>
  <si>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</si>
  <si>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</si>
  <si>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</si>
  <si>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</si>
  <si>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</si>
  <si>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</si>
  <si>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</si>
  <si>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</si>
  <si>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</si>
  <si>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</si>
  <si>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</si>
  <si>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</si>
  <si>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</si>
  <si>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</si>
  <si>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</si>
  <si>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</si>
  <si>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</si>
  <si>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</si>
  <si>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</si>
  <si>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</si>
  <si>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</si>
  <si>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</si>
  <si>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</si>
  <si>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</si>
  <si>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</si>
  <si>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</si>
  <si>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</si>
  <si>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</si>
  <si>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</si>
  <si>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</si>
  <si>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</si>
  <si>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</si>
  <si>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</si>
  <si>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</si>
  <si>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</si>
  <si>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</si>
  <si>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</si>
  <si>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</si>
  <si>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</si>
  <si>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</si>
  <si>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</si>
  <si>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</si>
  <si>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</si>
  <si>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</si>
  <si>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</si>
  <si>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</si>
  <si>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</si>
  <si>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</si>
  <si>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</si>
  <si>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</si>
  <si>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</si>
  <si>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</si>
  <si>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</si>
  <si>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</si>
  <si>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</si>
  <si>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</si>
  <si>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</si>
  <si>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</si>
  <si>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</si>
  <si>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</si>
  <si>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</si>
  <si>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</si>
  <si>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</si>
  <si>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</si>
  <si>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</si>
  <si>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</si>
  <si>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</si>
  <si>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</si>
  <si>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</si>
  <si>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</si>
  <si>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</si>
  <si>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</si>
  <si>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</si>
  <si>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</si>
  <si>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</si>
  <si>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</si>
  <si>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</si>
  <si>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</si>
  <si>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</si>
  <si>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</si>
  <si>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</si>
  <si>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</si>
  <si>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</si>
  <si>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</si>
  <si>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</si>
  <si>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</si>
  <si>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</si>
  <si>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</si>
  <si>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</si>
  <si>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</si>
  <si>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</si>
  <si>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</si>
  <si>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</si>
  <si>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</si>
  <si>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</si>
  <si>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</si>
  <si>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</si>
  <si>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</si>
  <si>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</si>
  <si>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</si>
  <si>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</si>
  <si>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</si>
  <si>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</si>
  <si>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</si>
  <si>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</si>
  <si>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</si>
  <si>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</si>
  <si>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</si>
  <si>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</si>
  <si>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</si>
  <si>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</si>
  <si>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</si>
  <si>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</si>
  <si>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</si>
  <si>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</si>
  <si>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</si>
  <si>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</si>
  <si>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</si>
  <si>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</si>
  <si>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</si>
  <si>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</si>
  <si>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</si>
  <si>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</si>
  <si>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</si>
  <si>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</si>
  <si>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</si>
  <si>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</si>
  <si>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</si>
  <si>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</si>
  <si>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</si>
  <si>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</si>
  <si>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</si>
  <si>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</si>
  <si>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</si>
  <si>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</si>
  <si>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</si>
  <si>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</si>
  <si>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</si>
  <si>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</si>
  <si>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</si>
  <si>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</si>
  <si>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</si>
  <si>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</si>
  <si>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</si>
  <si>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</si>
  <si>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</si>
  <si>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</si>
  <si>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</si>
  <si>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</si>
  <si>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</si>
  <si>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</si>
  <si>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</si>
  <si>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</si>
  <si>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</si>
  <si>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</si>
  <si>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</si>
  <si>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</si>
  <si>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</si>
  <si>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</si>
  <si>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</si>
  <si>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</si>
  <si>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</si>
  <si>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</si>
  <si>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</si>
  <si>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</si>
  <si>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</si>
  <si>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</si>
  <si>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</si>
  <si>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</si>
  <si>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</si>
  <si>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</si>
  <si>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</si>
  <si>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</si>
  <si>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</si>
  <si>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</si>
  <si>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</si>
  <si>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</si>
  <si>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</si>
  <si>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</si>
  <si>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</si>
  <si>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</si>
  <si>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</si>
  <si>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</si>
  <si>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</si>
  <si>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</si>
  <si>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</si>
  <si>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</si>
  <si>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</si>
  <si>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</si>
  <si>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</si>
  <si>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</si>
  <si>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</si>
  <si>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</si>
  <si>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</si>
  <si>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</si>
  <si>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</si>
  <si>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</si>
  <si>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</si>
  <si>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</si>
  <si>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</si>
  <si>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</si>
  <si>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</si>
  <si>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</si>
  <si>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</si>
  <si>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</si>
  <si>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</si>
  <si>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</si>
  <si>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</si>
  <si>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</si>
  <si>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</si>
  <si>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</si>
  <si>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</si>
  <si>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</si>
  <si>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</si>
  <si>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</si>
  <si>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</si>
  <si>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</si>
  <si>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</si>
  <si>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</si>
  <si>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</si>
  <si>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</si>
  <si>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</si>
  <si>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</si>
  <si>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</si>
  <si>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</si>
  <si>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</si>
  <si>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</si>
  <si>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</si>
  <si>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</si>
  <si>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</si>
  <si>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</si>
  <si>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</si>
  <si>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</si>
  <si>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</si>
  <si>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</si>
  <si>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</si>
  <si>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</si>
  <si>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</si>
  <si>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</si>
  <si>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</si>
  <si>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</si>
  <si>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</si>
  <si>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</si>
  <si>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</si>
  <si>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</si>
  <si>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</si>
  <si>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</si>
  <si>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</si>
  <si>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</si>
  <si>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</si>
  <si>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</si>
  <si>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</si>
  <si>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</si>
  <si>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</si>
  <si>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</si>
  <si>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</si>
  <si>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</si>
  <si>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</si>
  <si>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</si>
  <si>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</si>
  <si>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</si>
  <si>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</si>
  <si>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</si>
  <si>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</si>
  <si>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</si>
  <si>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</si>
  <si>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</si>
  <si>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</si>
  <si>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</si>
  <si>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</si>
  <si>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</si>
  <si>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</si>
  <si>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</si>
  <si>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</si>
  <si>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</si>
  <si>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</si>
  <si>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</si>
  <si>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</si>
  <si>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</si>
  <si>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</si>
  <si>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</si>
  <si>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</si>
  <si>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</si>
  <si>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</si>
  <si>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</si>
  <si>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</si>
  <si>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</si>
  <si>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</si>
  <si>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</si>
  <si>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</si>
  <si>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</si>
  <si>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</si>
  <si>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</si>
  <si>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</si>
  <si>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</si>
  <si>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</si>
  <si>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</si>
  <si>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</si>
  <si>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</si>
  <si>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</si>
  <si>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</si>
  <si>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</si>
  <si>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</si>
  <si>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</si>
  <si>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</si>
  <si>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</si>
  <si>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</si>
  <si>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</si>
  <si>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</si>
  <si>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</si>
  <si>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</si>
  <si>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</si>
  <si>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</si>
  <si>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</si>
  <si>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</si>
  <si>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</si>
  <si>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</si>
  <si>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</si>
  <si>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</si>
  <si>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</si>
  <si>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</si>
  <si>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</si>
  <si>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</si>
  <si>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</si>
  <si>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</si>
  <si>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</si>
  <si>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</si>
  <si>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</si>
  <si>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</si>
  <si>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</si>
  <si>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</si>
  <si>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</si>
  <si>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</si>
  <si>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</si>
  <si>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</si>
  <si>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</si>
  <si>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</si>
  <si>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</si>
  <si>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</si>
  <si>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</si>
  <si>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</si>
  <si>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</si>
  <si>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</si>
  <si>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</si>
  <si>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</si>
  <si>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</si>
  <si>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</si>
  <si>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</si>
  <si>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</si>
  <si>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</si>
  <si>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</si>
  <si>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</si>
  <si>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</si>
  <si>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</si>
  <si>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</si>
  <si>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</si>
  <si>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</si>
  <si>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</si>
  <si>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</si>
  <si>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</si>
  <si>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</si>
  <si>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</si>
  <si>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</si>
  <si>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</si>
  <si>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</si>
  <si>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</si>
  <si>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</si>
  <si>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</si>
  <si>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</si>
  <si>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</si>
  <si>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</si>
  <si>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</si>
  <si>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</si>
  <si>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</si>
  <si>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</si>
  <si>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</si>
  <si>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</si>
  <si>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</si>
  <si>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</si>
  <si>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</si>
  <si>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</si>
  <si>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</si>
  <si>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</si>
  <si>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</si>
  <si>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</si>
  <si>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</si>
  <si>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</si>
  <si>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</si>
  <si>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</si>
  <si>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</si>
  <si>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</si>
  <si>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</si>
  <si>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</si>
  <si>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</si>
  <si>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</si>
  <si>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</si>
  <si>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</si>
  <si>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</si>
  <si>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</si>
  <si>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</si>
  <si>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</si>
  <si>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</si>
  <si>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</si>
  <si>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</si>
  <si>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</si>
  <si>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</si>
  <si>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</si>
  <si>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</si>
  <si>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</si>
  <si>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</si>
  <si>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</si>
  <si>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</si>
  <si>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</si>
  <si>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</si>
  <si>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</si>
  <si>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</si>
  <si>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</si>
  <si>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</si>
  <si>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</si>
  <si>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</si>
  <si>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</si>
  <si>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</si>
  <si>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</si>
  <si>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</si>
  <si>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</si>
  <si>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</si>
  <si>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</si>
  <si>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</si>
  <si>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</si>
  <si>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</si>
  <si>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</si>
  <si>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</si>
  <si>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</si>
  <si>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</si>
  <si>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</si>
  <si>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</si>
  <si>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</si>
  <si>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</si>
  <si>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</si>
  <si>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</si>
  <si>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</si>
  <si>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</si>
  <si>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</si>
  <si>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</si>
  <si>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</si>
  <si>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</si>
  <si>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</si>
  <si>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</si>
  <si>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</si>
  <si>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</si>
  <si>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</si>
  <si>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</si>
  <si>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</si>
  <si>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</si>
  <si>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</si>
  <si>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</si>
  <si>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</si>
  <si>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</si>
  <si>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</si>
  <si>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</si>
  <si>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</si>
  <si>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</si>
  <si>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</si>
  <si>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</si>
  <si>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</si>
  <si>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</si>
  <si>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</si>
  <si>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</si>
  <si>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</si>
  <si>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</si>
  <si>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</si>
  <si>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</si>
  <si>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</si>
  <si>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</si>
  <si>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</si>
  <si>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</si>
  <si>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</si>
  <si>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</si>
  <si>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</si>
  <si>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</si>
  <si>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</si>
  <si>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</si>
  <si>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</si>
  <si>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</si>
  <si>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</si>
  <si>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</si>
  <si>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</si>
  <si>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</si>
  <si>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</si>
  <si>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</si>
  <si>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</si>
  <si>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</si>
  <si>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</si>
  <si>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</si>
  <si>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</si>
  <si>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</si>
  <si>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</si>
  <si>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</si>
  <si>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</si>
  <si>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</si>
  <si>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</si>
  <si>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</si>
  <si>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</si>
  <si>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</si>
  <si>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</si>
  <si>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</si>
  <si>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</si>
  <si>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</si>
  <si>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</si>
  <si>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</si>
  <si>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</si>
  <si>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</si>
  <si>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</si>
  <si>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</si>
  <si>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</si>
  <si>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</si>
  <si>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</si>
  <si>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</si>
  <si>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</si>
  <si>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</si>
  <si>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</si>
  <si>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</si>
  <si>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</si>
  <si>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</si>
  <si>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</si>
  <si>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</si>
  <si>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</si>
  <si>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</si>
  <si>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</si>
  <si>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</si>
  <si>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</si>
  <si>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</si>
  <si>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</si>
  <si>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</si>
  <si>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</si>
  <si>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</si>
  <si>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</si>
  <si>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</si>
  <si>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</si>
  <si>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</si>
  <si>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</si>
  <si>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</si>
  <si>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</si>
  <si>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</si>
  <si>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</si>
  <si>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</si>
  <si>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</si>
  <si>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</si>
  <si>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</si>
  <si>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</si>
  <si>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</si>
  <si>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</si>
  <si>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</si>
  <si>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</si>
  <si>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</si>
  <si>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</si>
  <si>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</si>
  <si>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</si>
  <si>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</si>
  <si>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</si>
  <si>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</si>
  <si>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</si>
  <si>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</si>
  <si>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</si>
  <si>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</si>
  <si>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</si>
  <si>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</si>
  <si>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</si>
  <si>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</si>
  <si>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</si>
  <si>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</si>
  <si>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</si>
  <si>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</si>
  <si>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</si>
  <si>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</si>
  <si>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</si>
  <si>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</si>
  <si>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</si>
  <si>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</si>
  <si>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</si>
  <si>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</si>
  <si>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</si>
  <si>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</si>
  <si>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</si>
  <si>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</si>
  <si>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</si>
  <si>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</si>
  <si>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</si>
  <si>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</si>
  <si>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</si>
  <si>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</si>
  <si>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</si>
  <si>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</si>
  <si>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</si>
  <si>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</si>
  <si>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</si>
  <si>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</si>
  <si>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</si>
  <si>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</si>
  <si>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</si>
  <si>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</si>
  <si>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</si>
  <si>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</si>
  <si>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</si>
  <si>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</si>
  <si>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</si>
  <si>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</si>
  <si>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</si>
  <si>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</si>
  <si>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</si>
  <si>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</si>
  <si>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</si>
  <si>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</si>
  <si>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</si>
  <si>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</si>
  <si>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</si>
  <si>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</si>
  <si>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</si>
  <si>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</si>
  <si>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</si>
  <si>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</si>
  <si>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</si>
  <si>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</si>
  <si>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</si>
  <si>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</si>
  <si>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</si>
  <si>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</si>
  <si>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</si>
  <si>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</si>
  <si>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</si>
  <si>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</si>
  <si>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</si>
  <si>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</si>
  <si>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</si>
  <si>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</si>
  <si>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</si>
  <si>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</si>
  <si>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</si>
  <si>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</si>
  <si>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</si>
  <si>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</si>
  <si>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</si>
  <si>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</si>
  <si>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</si>
  <si>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</si>
  <si>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</si>
  <si>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</si>
  <si>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</si>
  <si>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</si>
  <si>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</si>
  <si>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</si>
  <si>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</si>
  <si>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</si>
  <si>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</si>
  <si>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</si>
  <si>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</si>
  <si>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</si>
  <si>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</si>
  <si>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</si>
  <si>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</si>
  <si>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</si>
  <si>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</si>
  <si>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</si>
  <si>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</si>
  <si>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</si>
  <si>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</si>
  <si>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</si>
  <si>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</si>
  <si>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</si>
  <si>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</si>
  <si>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</si>
  <si>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</si>
  <si>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</si>
  <si>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</si>
  <si>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</si>
  <si>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</si>
  <si>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</si>
  <si>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</si>
  <si>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</si>
  <si>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</si>
  <si>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</si>
  <si>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</si>
  <si>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</si>
  <si>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</si>
  <si>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</si>
  <si>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</si>
  <si>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</si>
  <si>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</si>
  <si>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</si>
  <si>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</si>
  <si>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</si>
  <si>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</si>
  <si>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</si>
  <si>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</si>
  <si>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</si>
  <si>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</si>
  <si>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</si>
  <si>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</si>
  <si>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</si>
  <si>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</si>
  <si>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</si>
  <si>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</si>
  <si>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</si>
  <si>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</si>
  <si>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</si>
  <si>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</si>
  <si>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</si>
  <si>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</si>
  <si>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</si>
  <si>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</si>
  <si>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</si>
  <si>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</si>
  <si>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</si>
  <si>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</si>
  <si>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</si>
  <si>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</si>
  <si>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</si>
  <si>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</si>
  <si>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</si>
  <si>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</si>
  <si>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</si>
  <si>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</si>
  <si>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</si>
  <si>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</si>
  <si>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</si>
  <si>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</si>
  <si>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</si>
  <si>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</si>
  <si>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</si>
  <si>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</si>
  <si>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</si>
  <si>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</si>
  <si>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</si>
  <si>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</si>
  <si>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</si>
  <si>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</si>
  <si>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</si>
  <si>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</si>
  <si>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</si>
  <si>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</si>
  <si>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</si>
  <si>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</si>
  <si>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</si>
  <si>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</si>
  <si>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</si>
  <si>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</si>
  <si>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</si>
  <si>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</si>
  <si>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</si>
  <si>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</si>
  <si>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</si>
  <si>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</si>
  <si>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</si>
  <si>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</si>
  <si>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</si>
  <si>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</si>
  <si>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</si>
  <si>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</si>
  <si>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</si>
  <si>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</si>
  <si>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</si>
  <si>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</si>
  <si>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</si>
  <si>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</si>
  <si>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</si>
  <si>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</si>
  <si>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</si>
  <si>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</si>
  <si>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</si>
  <si>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</si>
  <si>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</si>
  <si>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</si>
  <si>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</si>
  <si>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</si>
  <si>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</si>
  <si>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</si>
  <si>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</si>
  <si>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</si>
  <si>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</si>
  <si>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</si>
  <si>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</si>
  <si>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</si>
  <si>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</si>
  <si>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</si>
  <si>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</si>
  <si>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</si>
  <si>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</si>
  <si>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</si>
  <si>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</si>
  <si>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</si>
  <si>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</si>
  <si>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</si>
  <si>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</si>
  <si>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</si>
  <si>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</si>
  <si>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</si>
  <si>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</si>
  <si>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</si>
  <si>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</si>
  <si>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</si>
  <si>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</si>
  <si>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</si>
  <si>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</si>
  <si>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</si>
  <si>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</si>
  <si>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</si>
  <si>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</si>
  <si>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</si>
  <si>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</si>
  <si>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</si>
  <si>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</si>
  <si>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</si>
  <si>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</si>
  <si>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</si>
  <si>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</si>
  <si>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</si>
  <si>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</si>
  <si>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</si>
  <si>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</si>
  <si>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</si>
  <si>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</si>
  <si>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</si>
  <si>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</si>
  <si>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</si>
  <si>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</si>
  <si>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</si>
  <si>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</si>
  <si>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</si>
  <si>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</si>
  <si>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</si>
  <si>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</si>
  <si>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</si>
  <si>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</si>
  <si>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</si>
  <si>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</si>
  <si>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</si>
  <si>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</si>
  <si>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</si>
  <si>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</si>
  <si>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</si>
  <si>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</si>
  <si>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</si>
  <si>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</si>
  <si>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</si>
  <si>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</si>
  <si>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</si>
  <si>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</si>
  <si>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</si>
  <si>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</si>
  <si>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</si>
  <si>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</si>
  <si>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</si>
  <si>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</si>
  <si>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</si>
  <si>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</si>
  <si>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</si>
  <si>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</si>
  <si>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</si>
  <si>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</si>
  <si>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</si>
  <si>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</si>
  <si>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</si>
  <si>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</si>
  <si>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</si>
  <si>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</si>
  <si>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</si>
  <si>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</si>
  <si>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</si>
  <si>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</si>
  <si>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</si>
  <si>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</si>
  <si>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</si>
  <si>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</si>
  <si>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</si>
  <si>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</si>
  <si>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</si>
  <si>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</si>
  <si>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</si>
  <si>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</si>
  <si>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</si>
  <si>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</si>
  <si>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</si>
  <si>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</si>
  <si>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</si>
  <si>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</si>
  <si>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</si>
  <si>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</si>
  <si>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</si>
  <si>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</si>
  <si>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</si>
  <si>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</si>
  <si>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</si>
  <si>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</si>
  <si>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</si>
  <si>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</si>
  <si>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</si>
  <si>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</si>
  <si>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</si>
  <si>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</si>
  <si>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</si>
  <si>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</si>
  <si>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</si>
  <si>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</si>
  <si>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</si>
  <si>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</si>
  <si>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</si>
  <si>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</si>
  <si>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</si>
  <si>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</si>
  <si>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</si>
  <si>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</si>
  <si>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</si>
  <si>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</si>
  <si>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</si>
  <si>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</si>
  <si>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</si>
  <si>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</si>
  <si>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</si>
  <si>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</si>
  <si>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</si>
  <si>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</si>
  <si>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</si>
  <si>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</si>
  <si>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</si>
  <si>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</si>
  <si>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</si>
  <si>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</si>
  <si>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</si>
  <si>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</si>
  <si>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</si>
  <si>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</si>
  <si>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</si>
  <si>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</si>
  <si>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</si>
  <si>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</si>
  <si>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</si>
  <si>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</si>
  <si>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</si>
  <si>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</si>
  <si>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</si>
  <si>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</si>
  <si>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</si>
  <si>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</si>
  <si>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</si>
  <si>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</si>
  <si>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</si>
  <si>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</si>
  <si>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</si>
  <si>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</si>
  <si>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</si>
  <si>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</si>
  <si>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</si>
  <si>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</si>
  <si>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</si>
  <si>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</si>
  <si>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</si>
  <si>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</si>
  <si>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</si>
  <si>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</si>
  <si>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</si>
  <si>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</si>
  <si>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</si>
  <si>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</si>
  <si>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</si>
  <si>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</si>
  <si>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</si>
  <si>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</si>
  <si>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</si>
  <si>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</si>
  <si>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</si>
  <si>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</si>
  <si>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</si>
  <si>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</si>
  <si>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</si>
  <si>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</si>
  <si>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</si>
  <si>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</si>
  <si>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</si>
  <si>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</si>
  <si>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</si>
  <si>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</si>
  <si>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</si>
  <si>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</si>
  <si>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</si>
  <si>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</si>
  <si>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</si>
  <si>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</si>
  <si>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</si>
  <si>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</si>
  <si>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</si>
  <si>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</si>
  <si>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</si>
  <si>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</si>
  <si>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</si>
  <si>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</si>
  <si>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</si>
  <si>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</si>
  <si>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</si>
  <si>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</si>
  <si>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</si>
  <si>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</si>
  <si>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</si>
  <si>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</si>
  <si>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</si>
  <si>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</si>
  <si>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</si>
  <si>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</si>
  <si>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</si>
  <si>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</si>
  <si>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</si>
  <si>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</si>
  <si>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</si>
  <si>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</si>
  <si>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</si>
  <si>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</si>
  <si>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</si>
  <si>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</si>
  <si>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</si>
  <si>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</si>
  <si>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</si>
  <si>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</si>
  <si>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</si>
  <si>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</si>
  <si>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</si>
  <si>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</si>
  <si>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</si>
  <si>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</si>
  <si>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</si>
  <si>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</si>
  <si>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</si>
  <si>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</si>
  <si>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</si>
  <si>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</si>
  <si>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</si>
  <si>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</si>
  <si>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</si>
  <si>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</si>
  <si>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</si>
  <si>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</si>
  <si>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</si>
  <si>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</si>
  <si>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</si>
  <si>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</si>
  <si>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</si>
  <si>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</si>
  <si>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</si>
  <si>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</si>
  <si>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</si>
  <si>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</si>
  <si>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</si>
  <si>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</si>
  <si>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</si>
  <si>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</si>
  <si>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</si>
  <si>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</si>
  <si>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</si>
  <si>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</si>
  <si>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</si>
  <si>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</si>
  <si>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</si>
  <si>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</si>
  <si>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</si>
  <si>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</si>
  <si>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</si>
  <si>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</si>
  <si>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</si>
  <si>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</si>
  <si>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</si>
  <si>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</si>
  <si>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</si>
  <si>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</si>
  <si>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</si>
  <si>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</si>
  <si>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</si>
  <si>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</si>
  <si>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</si>
  <si>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</si>
  <si>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</si>
  <si>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</si>
  <si>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</si>
  <si>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</si>
  <si>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</si>
  <si>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</si>
  <si>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</si>
  <si>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</si>
  <si>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</si>
  <si>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</si>
  <si>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</si>
  <si>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</si>
  <si>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</si>
  <si>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</si>
  <si>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</si>
  <si>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</si>
  <si>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</si>
  <si>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</si>
  <si>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</si>
  <si>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</si>
  <si>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</si>
  <si>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</si>
  <si>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</si>
  <si>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</si>
  <si>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</si>
  <si>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</si>
  <si>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</si>
  <si>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</si>
  <si>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</si>
  <si>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</si>
  <si>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</si>
  <si>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</si>
  <si>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</si>
  <si>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</si>
  <si>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</si>
  <si>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</si>
  <si>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</si>
  <si>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</si>
  <si>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</si>
  <si>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</si>
  <si>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</si>
  <si>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</si>
  <si>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</si>
  <si>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</si>
  <si>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</si>
  <si>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</si>
  <si>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</si>
  <si>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</si>
  <si>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</si>
  <si>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</si>
  <si>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</si>
  <si>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</si>
  <si>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</si>
  <si>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</si>
  <si>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</si>
  <si>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</si>
  <si>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</si>
  <si>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</si>
  <si>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</si>
  <si>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</si>
  <si>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</si>
  <si>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</si>
  <si>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</si>
  <si>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</si>
  <si>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</si>
  <si>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</si>
  <si>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</si>
  <si>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</si>
  <si>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</si>
  <si>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</si>
  <si>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</si>
  <si>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</si>
  <si>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</si>
  <si>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</si>
  <si>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</si>
  <si>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</si>
  <si>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</si>
  <si>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</si>
  <si>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</si>
  <si>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</si>
  <si>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</si>
  <si>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</si>
  <si>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</si>
  <si>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</si>
  <si>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</si>
  <si>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</si>
  <si>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</si>
  <si>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</si>
  <si>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</si>
  <si>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</si>
  <si>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</si>
  <si>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</si>
  <si>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</si>
  <si>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</si>
  <si>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</si>
  <si>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</si>
  <si>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</si>
  <si>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</si>
  <si>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</si>
  <si>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</si>
  <si>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</si>
  <si>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</si>
  <si>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</si>
  <si>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</si>
  <si>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</si>
  <si>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</si>
  <si>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</si>
  <si>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</si>
  <si>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</si>
  <si>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</si>
  <si>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</si>
  <si>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</si>
  <si>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</si>
  <si>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</si>
  <si>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</si>
  <si>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</si>
  <si>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</si>
  <si>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</si>
  <si>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</si>
  <si>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</si>
  <si>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</si>
  <si>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</si>
  <si>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</si>
  <si>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</si>
  <si>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</si>
  <si>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</si>
  <si>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</si>
  <si>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</si>
  <si>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</si>
  <si>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</si>
  <si>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</si>
  <si>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</si>
  <si>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</si>
  <si>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</si>
  <si>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</si>
  <si>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</si>
  <si>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</si>
  <si>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</si>
  <si>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</si>
  <si>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</si>
  <si>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</si>
  <si>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</si>
  <si>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</si>
  <si>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</si>
  <si>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</si>
  <si>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</si>
  <si>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</si>
  <si>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</si>
  <si>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</si>
  <si>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</si>
  <si>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</si>
  <si>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</si>
  <si>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</si>
  <si>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</si>
  <si>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</si>
  <si>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</si>
  <si>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</si>
  <si>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</si>
  <si>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</si>
  <si>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</si>
  <si>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</si>
  <si>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</si>
  <si>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</si>
  <si>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</si>
  <si>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</si>
  <si>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</si>
  <si>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</si>
  <si>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</si>
  <si>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</si>
  <si>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</si>
  <si>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</si>
  <si>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</si>
  <si>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</si>
  <si>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</si>
  <si>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</si>
  <si>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</si>
  <si>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</si>
  <si>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</si>
  <si>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</si>
  <si>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</si>
  <si>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</si>
  <si>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</si>
  <si>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</si>
  <si>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</si>
  <si>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</si>
  <si>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</si>
  <si>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</si>
  <si>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</si>
  <si>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</si>
  <si>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</si>
  <si>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</si>
  <si>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</si>
  <si>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</si>
  <si>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</si>
  <si>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</si>
  <si>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</si>
  <si>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</si>
  <si>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</si>
  <si>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</si>
  <si>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</si>
  <si>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</si>
  <si>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</si>
  <si>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</si>
  <si>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</si>
  <si>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</si>
  <si>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</si>
  <si>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</si>
  <si>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</si>
  <si>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</si>
  <si>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</si>
  <si>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</si>
  <si>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</si>
  <si>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</si>
  <si>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</si>
  <si>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</si>
  <si>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</si>
  <si>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</si>
  <si>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</si>
  <si>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</si>
  <si>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</si>
  <si>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</si>
  <si>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</si>
  <si>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</si>
  <si>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</si>
  <si>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</si>
  <si>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</si>
  <si>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</si>
  <si>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</si>
  <si>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</si>
  <si>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</si>
  <si>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</si>
  <si>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</si>
  <si>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</si>
  <si>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</si>
  <si>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</si>
  <si>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</si>
  <si>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</si>
  <si>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</si>
  <si>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</si>
  <si>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</si>
  <si>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</si>
  <si>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</si>
  <si>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</si>
  <si>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</si>
  <si>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</si>
  <si>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</si>
  <si>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</si>
  <si>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</si>
  <si>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</si>
  <si>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</si>
  <si>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</si>
  <si>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</si>
  <si>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</si>
  <si>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</si>
  <si>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</si>
  <si>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</si>
  <si>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</si>
  <si>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</si>
  <si>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</si>
  <si>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</si>
  <si>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</si>
  <si>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</si>
  <si>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</si>
  <si>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</si>
  <si>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</si>
  <si>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</si>
  <si>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</si>
  <si>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</si>
  <si>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</si>
  <si>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</si>
  <si>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</si>
  <si>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</si>
  <si>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</si>
  <si>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</si>
  <si>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</si>
  <si>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</si>
  <si>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</si>
  <si>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</si>
  <si>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</si>
  <si>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</si>
  <si>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</si>
  <si>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</si>
  <si>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</si>
  <si>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</si>
  <si>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</si>
  <si>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</si>
  <si>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</si>
  <si>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</si>
  <si>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</si>
  <si>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</si>
  <si>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</si>
  <si>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</si>
  <si>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</si>
  <si>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</si>
  <si>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</si>
  <si>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</si>
  <si>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</si>
  <si>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</si>
  <si>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</si>
  <si>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</si>
  <si>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</si>
  <si>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</si>
  <si>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</si>
  <si>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</si>
  <si>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</si>
  <si>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</si>
  <si>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</si>
  <si>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</si>
  <si>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</si>
  <si>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</si>
  <si>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</si>
  <si>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</si>
  <si>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</si>
  <si>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</si>
  <si>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</si>
  <si>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</si>
  <si>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</si>
  <si>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</si>
  <si>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</si>
  <si>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</si>
  <si>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</si>
  <si>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</si>
  <si>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</si>
  <si>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</si>
  <si>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</si>
  <si>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</si>
  <si>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</si>
  <si>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</si>
  <si>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</si>
  <si>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</si>
  <si>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</si>
  <si>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</si>
  <si>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</si>
  <si>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</si>
  <si>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</si>
  <si>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</si>
  <si>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</si>
  <si>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</si>
  <si>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</si>
  <si>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</si>
  <si>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</si>
  <si>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</si>
  <si>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</si>
  <si>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</si>
  <si>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</si>
  <si>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</si>
  <si>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</si>
  <si>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</si>
  <si>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</si>
  <si>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</si>
  <si>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</si>
  <si>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</si>
  <si>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</si>
  <si>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</si>
  <si>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</si>
  <si>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</si>
  <si>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</si>
  <si>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</si>
  <si>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</si>
  <si>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</si>
  <si>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</si>
  <si>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</si>
  <si>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</si>
  <si>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</si>
  <si>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</si>
  <si>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</si>
  <si>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</si>
  <si>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</si>
  <si>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</si>
  <si>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</si>
  <si>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</si>
  <si>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</si>
  <si>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</si>
  <si>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</si>
  <si>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</si>
  <si>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</si>
  <si>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</si>
  <si>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</si>
  <si>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</si>
  <si>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</si>
  <si>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</si>
  <si>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</si>
  <si>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</si>
  <si>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</si>
  <si>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</si>
  <si>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</si>
  <si>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</si>
  <si>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</si>
  <si>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</si>
  <si>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</si>
  <si>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</si>
  <si>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</si>
  <si>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</si>
  <si>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</si>
  <si>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</si>
  <si>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</si>
  <si>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</si>
  <si>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</si>
  <si>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</si>
  <si>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</si>
  <si>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</si>
  <si>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</si>
  <si>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</si>
  <si>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</si>
  <si>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</si>
  <si>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</si>
  <si>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</si>
  <si>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</si>
  <si>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</si>
  <si>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</si>
  <si>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</si>
  <si>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</si>
  <si>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</si>
  <si>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</si>
  <si>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</si>
  <si>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</si>
  <si>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</si>
  <si>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</si>
  <si>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</si>
  <si>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</si>
  <si>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</si>
  <si>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</si>
  <si>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</si>
  <si>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</si>
  <si>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</si>
  <si>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</si>
  <si>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</si>
  <si>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</si>
  <si>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</si>
  <si>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</si>
  <si>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</si>
  <si>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</si>
  <si>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</si>
  <si>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</si>
  <si>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</si>
  <si>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</si>
  <si>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</si>
  <si>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</si>
  <si>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</si>
  <si>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</si>
  <si>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</si>
  <si>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</si>
  <si>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</si>
  <si>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</si>
  <si>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</si>
  <si>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</si>
  <si>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</si>
  <si>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</si>
  <si>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</si>
  <si>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</si>
  <si>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</si>
  <si>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</si>
  <si>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</si>
  <si>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</si>
  <si>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</si>
  <si>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</si>
  <si>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</si>
  <si>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</si>
  <si>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</si>
  <si>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</si>
  <si>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</si>
  <si>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</si>
  <si>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</si>
  <si>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</si>
  <si>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</si>
  <si>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</si>
  <si>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</si>
  <si>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</si>
  <si>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</si>
  <si>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</si>
  <si>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</si>
  <si>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</si>
  <si>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</si>
  <si>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</si>
  <si>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</si>
  <si>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</si>
  <si>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</si>
  <si>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</si>
  <si>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</si>
  <si>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</si>
  <si>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</si>
  <si>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</si>
  <si>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</si>
  <si>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</si>
  <si>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</si>
  <si>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</si>
  <si>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</si>
  <si>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</si>
  <si>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</si>
  <si>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</si>
  <si>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</si>
  <si>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</si>
  <si>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</si>
  <si>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</si>
  <si>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</si>
  <si>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</si>
  <si>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</si>
  <si>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</si>
  <si>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</si>
  <si>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</si>
  <si>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</si>
  <si>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</si>
  <si>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</si>
  <si>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</si>
  <si>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</si>
  <si>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</si>
  <si>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</si>
  <si>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</si>
  <si>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</si>
  <si>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</si>
  <si>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</si>
  <si>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</si>
  <si>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</si>
  <si>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</si>
  <si>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</si>
  <si>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</si>
  <si>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</si>
  <si>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</si>
  <si>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</si>
  <si>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</si>
  <si>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</si>
  <si>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</si>
  <si>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</si>
  <si>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</si>
  <si>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</si>
  <si>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</si>
  <si>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</si>
  <si>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</si>
  <si>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</si>
  <si>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</si>
  <si>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</si>
  <si>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</si>
  <si>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</si>
  <si>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</si>
  <si>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</si>
  <si>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</si>
  <si>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</si>
  <si>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</si>
  <si>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</si>
  <si>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</si>
  <si>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</si>
  <si>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</si>
  <si>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</si>
  <si>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</si>
  <si>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</si>
  <si>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</si>
  <si>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</si>
  <si>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</si>
  <si>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</si>
  <si>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</si>
  <si>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</si>
  <si>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</si>
  <si>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</si>
  <si>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</si>
  <si>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</si>
  <si>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</si>
  <si>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</si>
  <si>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</si>
  <si>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</si>
  <si>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</si>
  <si>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</si>
  <si>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</si>
  <si>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</si>
  <si>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</si>
  <si>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</si>
  <si>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</si>
  <si>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</si>
  <si>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</si>
  <si>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</si>
  <si>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</si>
  <si>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</si>
  <si>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</si>
  <si>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</si>
  <si>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</si>
  <si>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</si>
  <si>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</si>
  <si>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</si>
  <si>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</si>
  <si>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</si>
  <si>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</si>
  <si>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</si>
  <si>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</si>
  <si>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</si>
  <si>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</si>
  <si>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</si>
  <si>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</si>
  <si>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</si>
  <si>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</si>
  <si>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</si>
  <si>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</si>
  <si>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</si>
  <si>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</si>
  <si>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</si>
  <si>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</si>
  <si>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</si>
  <si>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</si>
  <si>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</si>
  <si>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</si>
  <si>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</si>
  <si>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</si>
  <si>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</si>
  <si>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</si>
  <si>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</si>
  <si>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</si>
  <si>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</si>
  <si>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</si>
  <si>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</si>
  <si>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</si>
  <si>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</si>
  <si>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</si>
  <si>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</si>
  <si>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</si>
  <si>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</si>
  <si>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</si>
  <si>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</si>
  <si>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</si>
  <si>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</si>
  <si>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</si>
  <si>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</si>
  <si>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</si>
  <si>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</si>
  <si>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</si>
  <si>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</si>
  <si>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</si>
  <si>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</si>
  <si>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</si>
  <si>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</si>
  <si>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</si>
  <si>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</si>
  <si>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</si>
  <si>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</si>
  <si>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</si>
  <si>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</si>
  <si>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</si>
  <si>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</si>
  <si>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</si>
  <si>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</si>
  <si>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</si>
  <si>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</si>
  <si>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</si>
  <si>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</si>
  <si>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</si>
  <si>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</si>
  <si>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</si>
  <si>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</si>
  <si>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</si>
  <si>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</si>
  <si>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</si>
  <si>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</si>
  <si>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</si>
  <si>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</si>
  <si>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</si>
  <si>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</si>
  <si>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</si>
  <si>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</si>
  <si>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</si>
  <si>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</si>
  <si>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</si>
  <si>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</si>
  <si>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</si>
  <si>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</si>
  <si>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</si>
  <si>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</si>
  <si>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</si>
  <si>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</si>
  <si>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</si>
  <si>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</si>
  <si>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</si>
  <si>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</si>
  <si>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</si>
  <si>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</si>
  <si>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</si>
  <si>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</si>
  <si>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</si>
  <si>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</si>
  <si>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</si>
  <si>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</si>
  <si>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</si>
  <si>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</si>
  <si>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</si>
  <si>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</si>
  <si>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</si>
  <si>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</si>
  <si>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</si>
  <si>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</si>
  <si>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</si>
  <si>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</si>
  <si>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</si>
  <si>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</si>
  <si>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</si>
  <si>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</si>
  <si>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</si>
  <si>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</si>
  <si>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</si>
  <si>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</si>
  <si>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</si>
  <si>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</si>
  <si>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</si>
  <si>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</si>
  <si>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</si>
  <si>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</si>
  <si>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</si>
  <si>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</si>
  <si>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</si>
  <si>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</si>
  <si>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</si>
  <si>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</si>
  <si>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</si>
  <si>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</si>
  <si>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</si>
  <si>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</si>
  <si>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</si>
  <si>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</si>
  <si>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</si>
  <si>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</si>
  <si>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</si>
  <si>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</si>
  <si>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</si>
  <si>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</si>
  <si>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</si>
  <si>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</si>
  <si>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</si>
  <si>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</si>
  <si>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</si>
  <si>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</si>
  <si>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</si>
  <si>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</si>
  <si>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</si>
  <si>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</si>
  <si>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</si>
  <si>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</si>
  <si>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</si>
  <si>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</si>
  <si>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</si>
  <si>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</si>
  <si>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</si>
  <si>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</si>
  <si>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</si>
  <si>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</si>
  <si>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</si>
  <si>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</si>
  <si>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</si>
  <si>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</si>
  <si>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</si>
  <si>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</si>
  <si>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</si>
  <si>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</si>
  <si>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</si>
  <si>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</si>
  <si>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</si>
  <si>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</si>
  <si>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</si>
  <si>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</si>
  <si>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</si>
  <si>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</si>
  <si>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</si>
  <si>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</si>
  <si>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</si>
  <si>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</si>
  <si>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</si>
  <si>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</si>
  <si>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</si>
  <si>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</si>
  <si>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</si>
  <si>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</si>
  <si>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</si>
  <si>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</si>
  <si>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</si>
  <si>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</si>
  <si>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</si>
  <si>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</si>
  <si>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</si>
  <si>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</si>
  <si>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</si>
  <si>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</si>
  <si>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</si>
  <si>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</si>
  <si>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</si>
  <si>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</si>
  <si>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</si>
  <si>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</si>
  <si>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</si>
  <si>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</si>
  <si>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</si>
  <si>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</si>
  <si>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</si>
  <si>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</si>
  <si>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</si>
  <si>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</si>
  <si>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</si>
  <si>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</si>
  <si>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</si>
  <si>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</si>
  <si>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</si>
  <si>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</si>
  <si>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</si>
  <si>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</si>
  <si>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</si>
  <si>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</si>
  <si>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</si>
  <si>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</si>
  <si>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</si>
  <si>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</si>
  <si>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</si>
  <si>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</si>
  <si>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</si>
  <si>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</si>
  <si>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</si>
  <si>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</si>
  <si>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</si>
  <si>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</si>
  <si>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</si>
  <si>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</si>
  <si>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</si>
  <si>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</si>
  <si>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</si>
  <si>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</si>
  <si>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</si>
  <si>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</si>
  <si>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</si>
  <si>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</si>
  <si>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</si>
  <si>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</si>
  <si>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</si>
  <si>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</si>
  <si>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</si>
  <si>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</si>
  <si>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</si>
  <si>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</si>
  <si>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</si>
  <si>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</si>
  <si>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</si>
  <si>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</si>
  <si>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</si>
  <si>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</si>
  <si>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</si>
  <si>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</si>
  <si>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</si>
  <si>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</si>
  <si>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</si>
  <si>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</si>
  <si>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</si>
  <si>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</si>
  <si>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</si>
  <si>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</si>
  <si>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</si>
  <si>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</si>
  <si>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</si>
  <si>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</si>
  <si>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</si>
  <si>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</si>
  <si>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</si>
  <si>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</si>
  <si>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</si>
  <si>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</si>
  <si>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</si>
  <si>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</si>
  <si>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</si>
  <si>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</si>
  <si>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</si>
  <si>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</si>
  <si>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</si>
  <si>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</si>
  <si>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</si>
  <si>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</si>
  <si>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</si>
  <si>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</si>
  <si>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</si>
  <si>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</si>
  <si>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</si>
  <si>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</si>
  <si>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</si>
  <si>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</si>
  <si>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</si>
  <si>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</si>
  <si>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</si>
  <si>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</si>
  <si>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</si>
  <si>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</si>
  <si>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</si>
  <si>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</si>
  <si>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</si>
  <si>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</si>
  <si>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</si>
  <si>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</si>
  <si>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</si>
  <si>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</si>
  <si>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</si>
  <si>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</si>
  <si>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</si>
  <si>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</si>
  <si>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</si>
  <si>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</si>
  <si>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</si>
  <si>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</si>
  <si>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</si>
  <si>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</si>
  <si>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</si>
  <si>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</si>
  <si>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</si>
  <si>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</si>
  <si>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</si>
  <si>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</si>
  <si>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</si>
  <si>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</si>
  <si>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</si>
  <si>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</si>
  <si>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</si>
  <si>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</si>
  <si>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</si>
  <si>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</si>
  <si>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</si>
  <si>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</si>
  <si>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</si>
  <si>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</si>
  <si>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</si>
  <si>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</si>
  <si>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</si>
  <si>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</si>
  <si>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</si>
  <si>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</si>
  <si>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</si>
  <si>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</si>
  <si>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</si>
  <si>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</si>
  <si>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</si>
  <si>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</si>
  <si>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</si>
  <si>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</si>
  <si>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</si>
  <si>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</si>
  <si>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</si>
  <si>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</si>
  <si>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</si>
  <si>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</si>
  <si>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</si>
  <si>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</si>
  <si>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</si>
  <si>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</si>
  <si>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</si>
  <si>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</si>
  <si>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</si>
  <si>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</si>
  <si>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</si>
  <si>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</si>
  <si>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</si>
  <si>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</si>
  <si>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</si>
  <si>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</si>
  <si>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</si>
  <si>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</si>
  <si>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</si>
  <si>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</si>
  <si>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</si>
  <si>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</si>
  <si>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</si>
  <si>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</si>
  <si>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</si>
  <si>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</si>
  <si>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</si>
  <si>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</si>
  <si>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</si>
  <si>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</si>
  <si>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</si>
  <si>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</si>
  <si>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</si>
  <si>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</si>
  <si>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</si>
  <si>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</si>
  <si>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</si>
  <si>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</si>
  <si>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</si>
  <si>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</si>
  <si>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</si>
  <si>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</si>
  <si>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</si>
  <si>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</si>
  <si>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</si>
  <si>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</si>
  <si>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</si>
  <si>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</si>
  <si>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</si>
  <si>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</si>
  <si>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</si>
  <si>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</si>
  <si>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</si>
  <si>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</si>
  <si>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</si>
  <si>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</si>
  <si>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</si>
  <si>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</si>
  <si>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</si>
  <si>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</si>
  <si>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</si>
  <si>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</si>
  <si>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</si>
  <si>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</si>
  <si>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</si>
  <si>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</si>
  <si>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</si>
  <si>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</si>
  <si>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</si>
  <si>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</si>
  <si>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</si>
  <si>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</si>
  <si>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</si>
  <si>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</si>
  <si>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</si>
  <si>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</si>
  <si>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</si>
  <si>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</si>
  <si>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</si>
  <si>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</si>
  <si>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</si>
  <si>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</si>
  <si>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</si>
  <si>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</si>
  <si>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</si>
  <si>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</si>
  <si>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</si>
  <si>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</si>
  <si>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</si>
  <si>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</si>
  <si>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</si>
  <si>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</si>
  <si>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</si>
  <si>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</si>
  <si>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</si>
  <si>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</si>
  <si>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</si>
  <si>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</si>
  <si>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</si>
  <si>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</si>
  <si>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</si>
  <si>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</si>
  <si>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</si>
  <si>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</si>
  <si>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</si>
  <si>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</si>
  <si>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</si>
  <si>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</si>
  <si>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</si>
  <si>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</si>
  <si>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</si>
  <si>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</si>
  <si>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</si>
  <si>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</si>
  <si>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</si>
  <si>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</si>
  <si>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</si>
  <si>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</si>
  <si>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</si>
  <si>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</si>
  <si>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</si>
  <si>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</si>
  <si>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</si>
  <si>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</si>
  <si>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</si>
  <si>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</si>
  <si>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</si>
  <si>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</si>
  <si>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</si>
  <si>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</si>
  <si>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</si>
  <si>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</si>
  <si>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</si>
  <si>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</si>
  <si>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</si>
  <si>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</si>
  <si>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</si>
  <si>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</si>
  <si>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</si>
  <si>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</si>
  <si>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</si>
  <si>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</si>
  <si>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</si>
  <si>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</si>
  <si>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</si>
  <si>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</si>
  <si>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</si>
  <si>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</si>
  <si>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</si>
  <si>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</si>
  <si>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</si>
  <si>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</si>
  <si>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</si>
  <si>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</si>
  <si>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</si>
  <si>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</si>
  <si>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</si>
  <si>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</si>
  <si>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</si>
  <si>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</si>
  <si>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</si>
  <si>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</si>
  <si>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</si>
  <si>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</si>
  <si>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</si>
  <si>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</si>
  <si>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</si>
  <si>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</si>
  <si>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</si>
  <si>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</si>
  <si>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</si>
  <si>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</si>
  <si>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</si>
  <si>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</si>
  <si>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</si>
  <si>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</si>
  <si>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</si>
  <si>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</si>
  <si>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</si>
  <si>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</si>
  <si>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</si>
  <si>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</si>
  <si>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</si>
  <si>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</si>
  <si>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</si>
  <si>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</si>
  <si>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</si>
  <si>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</si>
  <si>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</si>
  <si>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</si>
  <si>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</si>
  <si>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</si>
  <si>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</si>
  <si>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</si>
  <si>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</si>
  <si>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</si>
  <si>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</si>
  <si>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</si>
  <si>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</si>
  <si>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</si>
  <si>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</si>
  <si>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</si>
  <si>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</si>
  <si>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</si>
  <si>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</si>
  <si>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</si>
  <si>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</si>
  <si>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</si>
  <si>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</si>
  <si>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</si>
  <si>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</si>
  <si>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</si>
  <si>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</si>
  <si>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</si>
  <si>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</si>
  <si>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</si>
  <si>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</si>
  <si>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</si>
  <si>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</si>
  <si>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</si>
  <si>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</si>
  <si>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</si>
  <si>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</si>
  <si>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</si>
  <si>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</si>
  <si>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</si>
  <si>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</si>
  <si>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</si>
  <si>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</si>
  <si>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</si>
  <si>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</si>
  <si>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</si>
  <si>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</si>
  <si>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</si>
  <si>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</si>
  <si>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</si>
  <si>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</si>
  <si>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</si>
  <si>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</si>
  <si>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</si>
  <si>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</si>
  <si>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</si>
  <si>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</si>
  <si>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</si>
  <si>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</si>
  <si>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</si>
  <si>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</si>
  <si>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</si>
  <si>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</si>
  <si>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</si>
  <si>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</si>
  <si>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</si>
  <si>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</si>
  <si>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</si>
  <si>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</si>
  <si>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</si>
  <si>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</si>
  <si>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</si>
  <si>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</si>
  <si>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</si>
  <si>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</si>
  <si>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</si>
  <si>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</si>
  <si>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</si>
  <si>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</si>
  <si>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</si>
  <si>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</si>
  <si>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</si>
  <si>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</si>
  <si>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</si>
  <si>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</si>
  <si>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</si>
  <si>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</si>
  <si>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</si>
  <si>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</si>
  <si>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</si>
  <si>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</si>
  <si>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</si>
  <si>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</si>
  <si>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</si>
  <si>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</si>
  <si>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</si>
  <si>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</si>
  <si>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</si>
  <si>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</si>
  <si>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</si>
  <si>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</si>
  <si>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</si>
  <si>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</si>
  <si>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</si>
  <si>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</si>
  <si>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</si>
  <si>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</si>
  <si>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</si>
  <si>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</si>
  <si>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</si>
  <si>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</si>
  <si>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</si>
  <si>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</si>
  <si>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</si>
  <si>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</si>
  <si>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</si>
  <si>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</si>
  <si>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</si>
  <si>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</si>
  <si>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</si>
  <si>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</si>
  <si>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</si>
  <si>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</si>
  <si>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</si>
  <si>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</si>
  <si>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</si>
  <si>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</si>
  <si>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</si>
  <si>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</si>
  <si>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</si>
  <si>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</si>
  <si>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</si>
  <si>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</si>
  <si>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</si>
  <si>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</si>
  <si>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</si>
  <si>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</si>
  <si>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</si>
  <si>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</si>
  <si>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</si>
  <si>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</si>
  <si>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</si>
  <si>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</si>
  <si>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</si>
  <si>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</si>
  <si>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</si>
  <si>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</si>
  <si>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</si>
  <si>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</si>
  <si>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</si>
  <si>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</si>
  <si>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</si>
  <si>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</si>
  <si>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</si>
  <si>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</si>
  <si>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</si>
  <si>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</si>
  <si>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</si>
  <si>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</si>
  <si>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</si>
  <si>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</si>
  <si>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</si>
  <si>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</si>
  <si>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</si>
  <si>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</si>
  <si>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</si>
  <si>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</si>
  <si>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</si>
  <si>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</si>
  <si>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</si>
  <si>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</si>
  <si>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</si>
  <si>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</si>
  <si>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</si>
  <si>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</si>
  <si>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</si>
  <si>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</si>
  <si>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</si>
  <si>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</si>
  <si>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</si>
  <si>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</si>
  <si>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</si>
  <si>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</si>
  <si>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</si>
  <si>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</si>
  <si>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</si>
  <si>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</si>
  <si>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</si>
  <si>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</si>
  <si>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</si>
  <si>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</si>
  <si>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</si>
  <si>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</si>
  <si>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</si>
  <si>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</si>
  <si>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</si>
  <si>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</si>
  <si>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</si>
  <si>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</si>
  <si>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</si>
  <si>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</si>
  <si>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</si>
  <si>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</si>
  <si>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</si>
  <si>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</si>
  <si>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</si>
  <si>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</si>
  <si>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</si>
  <si>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</si>
  <si>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</si>
  <si>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</si>
  <si>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</si>
  <si>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</si>
  <si>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</si>
  <si>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</si>
  <si>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</si>
  <si>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</si>
  <si>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</si>
  <si>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</si>
  <si>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</si>
  <si>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</si>
  <si>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</si>
  <si>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</si>
  <si>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</si>
  <si>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</si>
  <si>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</si>
  <si>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</si>
  <si>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</si>
  <si>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</si>
  <si>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</si>
  <si>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</si>
  <si>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</si>
  <si>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</si>
  <si>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</si>
  <si>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</si>
  <si>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</si>
  <si>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</si>
  <si>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</si>
  <si>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</si>
  <si>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</si>
  <si>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</si>
  <si>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</si>
  <si>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</si>
  <si>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</si>
  <si>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</si>
  <si>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</si>
  <si>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</si>
  <si>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</si>
  <si>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</si>
  <si>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</si>
  <si>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</si>
  <si>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</si>
  <si>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</si>
  <si>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</si>
  <si>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</si>
  <si>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</si>
  <si>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</si>
  <si>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</si>
  <si>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</si>
  <si>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</si>
  <si>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</si>
  <si>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</si>
  <si>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</si>
  <si>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</si>
  <si>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</si>
  <si>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</si>
  <si>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</si>
  <si>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</si>
  <si>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</si>
  <si>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</si>
  <si>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</si>
  <si>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</si>
  <si>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</si>
  <si>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</si>
  <si>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</si>
  <si>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</si>
  <si>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</si>
  <si>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</si>
  <si>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</si>
  <si>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</si>
  <si>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</si>
  <si>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</si>
  <si>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</si>
  <si>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</si>
  <si>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</si>
  <si>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</si>
  <si>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</si>
  <si>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</si>
  <si>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</si>
  <si>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</si>
  <si>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</si>
  <si>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</si>
  <si>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</si>
  <si>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</si>
  <si>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</si>
  <si>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</si>
  <si>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</si>
  <si>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</si>
  <si>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</si>
  <si>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</si>
  <si>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</si>
  <si>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</si>
  <si>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</si>
  <si>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</si>
  <si>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</si>
  <si>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</si>
  <si>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</si>
  <si>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</si>
  <si>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</si>
  <si>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</si>
  <si>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</si>
  <si>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</si>
  <si>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</si>
  <si>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</si>
  <si>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</si>
  <si>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</si>
  <si>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</si>
  <si>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</si>
  <si>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</si>
  <si>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</si>
  <si>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</si>
  <si>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</si>
  <si>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</si>
  <si>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</si>
  <si>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</si>
  <si>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</si>
  <si>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</si>
  <si>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</si>
  <si>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</si>
  <si>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</si>
  <si>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</si>
  <si>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</si>
  <si>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</si>
  <si>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</si>
  <si>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</si>
  <si>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</si>
  <si>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</si>
  <si>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</si>
  <si>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</si>
  <si>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</si>
  <si>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</si>
  <si>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</si>
  <si>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</si>
  <si>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</si>
  <si>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</si>
  <si>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</si>
  <si>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</si>
  <si>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</si>
  <si>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</si>
  <si>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</si>
  <si>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</si>
  <si>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</si>
  <si>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</si>
  <si>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</si>
  <si>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</si>
  <si>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</si>
  <si>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</si>
  <si>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</si>
  <si>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</si>
  <si>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</si>
  <si>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</si>
  <si>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</si>
  <si>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</si>
  <si>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</si>
  <si>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</si>
  <si>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</si>
  <si>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</si>
  <si>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</si>
  <si>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</si>
  <si>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</si>
  <si>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</si>
  <si>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</si>
  <si>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</si>
  <si>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</si>
  <si>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</si>
  <si>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</si>
  <si>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</si>
  <si>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</si>
  <si>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</si>
  <si>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</si>
  <si>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</si>
  <si>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</si>
  <si>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</si>
  <si>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</si>
  <si>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</si>
  <si>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</si>
  <si>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</si>
  <si>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</si>
  <si>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</si>
  <si>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</si>
  <si>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</si>
  <si>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</si>
  <si>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</si>
  <si>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</si>
  <si>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</si>
  <si>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</si>
  <si>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</si>
  <si>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</si>
  <si>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</si>
  <si>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</si>
  <si>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</si>
  <si>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</si>
  <si>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</si>
  <si>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</si>
  <si>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</si>
  <si>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</si>
  <si>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</si>
  <si>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</si>
  <si>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</si>
  <si>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</si>
  <si>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</si>
  <si>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</si>
  <si>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</si>
  <si>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</si>
  <si>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</si>
  <si>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</si>
  <si>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</si>
  <si>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</si>
  <si>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</si>
  <si>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</si>
  <si>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</si>
  <si>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</si>
  <si>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</si>
  <si>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</si>
  <si>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</si>
  <si>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</si>
  <si>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</si>
  <si>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</si>
  <si>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</si>
  <si>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</si>
  <si>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</si>
  <si>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</si>
  <si>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</si>
  <si>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</si>
  <si>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</si>
  <si>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</si>
  <si>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</si>
  <si>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</si>
  <si>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</si>
  <si>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</si>
  <si>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</si>
  <si>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</si>
  <si>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</si>
  <si>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</si>
  <si>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</si>
  <si>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</si>
  <si>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</si>
  <si>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</si>
  <si>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</si>
  <si>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</si>
  <si>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</si>
  <si>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</si>
  <si>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</si>
  <si>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</si>
  <si>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</si>
  <si>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</si>
  <si>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</si>
  <si>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</si>
  <si>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</si>
  <si>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</si>
  <si>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</si>
  <si>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</si>
  <si>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</si>
  <si>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</si>
  <si>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</si>
  <si>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</si>
  <si>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</si>
  <si>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</si>
  <si>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</si>
  <si>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</si>
  <si>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</si>
  <si>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</si>
  <si>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</si>
  <si>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</si>
  <si>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</si>
  <si>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</si>
  <si>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</si>
  <si>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</si>
  <si>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</si>
  <si>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</si>
  <si>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</si>
  <si>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</si>
  <si>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</si>
  <si>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</si>
  <si>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</si>
  <si>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</si>
  <si>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</si>
  <si>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</si>
  <si>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</si>
  <si>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</si>
  <si>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</si>
  <si>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</si>
  <si>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</si>
  <si>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</si>
  <si>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</si>
  <si>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</si>
  <si>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</si>
  <si>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</si>
  <si>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</si>
  <si>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</si>
  <si>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</si>
  <si>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</si>
  <si>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</si>
  <si>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</si>
  <si>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</si>
  <si>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</si>
  <si>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</si>
  <si>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</si>
  <si>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</si>
  <si>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</si>
  <si>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</si>
  <si>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</si>
  <si>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</si>
  <si>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</si>
  <si>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</si>
  <si>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</si>
  <si>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</si>
  <si>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</si>
  <si>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</si>
  <si>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</si>
  <si>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</si>
  <si>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</si>
  <si>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</si>
  <si>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</si>
  <si>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</si>
  <si>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</si>
  <si>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</si>
  <si>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</si>
  <si>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</si>
  <si>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</si>
  <si>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</si>
  <si>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</si>
  <si>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</si>
  <si>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</si>
  <si>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</si>
  <si>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</si>
  <si>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</si>
  <si>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</si>
  <si>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</si>
  <si>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</si>
  <si>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</si>
  <si>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</si>
  <si>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</si>
  <si>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</si>
  <si>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</si>
  <si>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</si>
  <si>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</si>
  <si>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</si>
  <si>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</si>
  <si>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</si>
  <si>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</si>
  <si>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</si>
  <si>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</si>
  <si>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</si>
  <si>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</si>
  <si>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</si>
  <si>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</si>
  <si>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</si>
  <si>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</si>
  <si>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</si>
  <si>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</si>
  <si>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</si>
  <si>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</si>
  <si>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</si>
  <si>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</si>
  <si>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</si>
  <si>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</si>
  <si>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</si>
  <si>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</si>
  <si>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</si>
  <si>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</si>
  <si>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</si>
  <si>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</si>
  <si>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</si>
  <si>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</si>
  <si>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</si>
  <si>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</si>
  <si>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</si>
  <si>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</si>
  <si>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</si>
  <si>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</si>
  <si>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</si>
  <si>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</si>
  <si>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</si>
  <si>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</si>
  <si>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</si>
  <si>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</si>
  <si>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</si>
  <si>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</si>
  <si>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</si>
  <si>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</si>
  <si>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</si>
  <si>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</si>
  <si>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</si>
  <si>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</si>
  <si>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</si>
  <si>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</si>
  <si>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</si>
  <si>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</si>
  <si>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</si>
  <si>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</si>
  <si>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</si>
  <si>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</si>
  <si>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</si>
  <si>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</si>
  <si>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</si>
  <si>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</si>
  <si>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</si>
  <si>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</si>
  <si>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</si>
  <si>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</si>
  <si>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</si>
  <si>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</si>
  <si>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</si>
  <si>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</si>
  <si>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</si>
  <si>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</si>
  <si>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</si>
  <si>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</si>
  <si>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</si>
  <si>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</si>
  <si>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</si>
  <si>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</si>
  <si>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</si>
  <si>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</si>
  <si>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</si>
  <si>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</si>
  <si>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</si>
  <si>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</si>
  <si>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</si>
  <si>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</si>
  <si>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</si>
  <si>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</si>
  <si>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</si>
  <si>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</si>
  <si>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</si>
  <si>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</si>
  <si>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</si>
  <si>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</si>
  <si>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</si>
  <si>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</si>
  <si>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</si>
  <si>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</si>
  <si>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</si>
  <si>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</si>
  <si>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</si>
  <si>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</si>
  <si>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</si>
  <si>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</si>
  <si>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</si>
  <si>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</si>
  <si>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</si>
  <si>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</si>
  <si>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</si>
  <si>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</si>
  <si>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</si>
  <si>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</si>
  <si>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</si>
  <si>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</si>
  <si>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</si>
  <si>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</si>
  <si>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</si>
  <si>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</si>
  <si>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</si>
  <si>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</si>
  <si>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</si>
  <si>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</si>
  <si>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</si>
  <si>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</si>
  <si>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</si>
  <si>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</si>
  <si>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</si>
  <si>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</si>
  <si>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</si>
  <si>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</si>
  <si>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</si>
  <si>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</si>
  <si>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</si>
  <si>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</si>
  <si>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</si>
  <si>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</si>
  <si>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</si>
  <si>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</si>
  <si>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</si>
  <si>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</si>
  <si>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</si>
  <si>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</si>
  <si>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</si>
  <si>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</si>
  <si>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</si>
  <si>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</si>
  <si>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</si>
  <si>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</si>
  <si>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</si>
  <si>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</si>
  <si>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</si>
  <si>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</si>
  <si>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</si>
  <si>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</si>
  <si>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</si>
  <si>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</si>
  <si>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</si>
  <si>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</si>
  <si>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</si>
  <si>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</si>
  <si>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</si>
  <si>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</si>
  <si>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</si>
  <si>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</si>
  <si>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</si>
  <si>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</si>
  <si>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</si>
  <si>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</si>
  <si>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</si>
  <si>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</si>
  <si>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</si>
  <si>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</si>
  <si>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</si>
  <si>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</si>
  <si>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</si>
  <si>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</si>
  <si>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</si>
  <si>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</si>
  <si>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</si>
  <si>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</si>
  <si>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</si>
  <si>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</si>
  <si>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</si>
  <si>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</si>
  <si>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</si>
  <si>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</si>
  <si>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</si>
  <si>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</si>
  <si>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</si>
  <si>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</si>
  <si>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</si>
  <si>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</si>
  <si>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</si>
  <si>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</si>
  <si>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</si>
  <si>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</si>
  <si>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</si>
  <si>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</si>
  <si>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</si>
  <si>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</si>
  <si>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</si>
  <si>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</si>
  <si>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</si>
  <si>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</si>
  <si>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</si>
  <si>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</si>
  <si>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</si>
  <si>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</si>
  <si>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</si>
  <si>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</si>
  <si>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</si>
  <si>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</si>
  <si>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</si>
  <si>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</si>
  <si>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</si>
  <si>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</si>
  <si>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</si>
  <si>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</si>
  <si>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</si>
  <si>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</si>
  <si>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</si>
  <si>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</si>
  <si>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</si>
  <si>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</si>
  <si>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</si>
  <si>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</si>
  <si>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</si>
  <si>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</si>
  <si>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</si>
  <si>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</si>
  <si>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</si>
  <si>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</si>
  <si>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</si>
  <si>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</si>
  <si>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</si>
  <si>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</si>
  <si>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</si>
  <si>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</si>
  <si>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</si>
  <si>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</si>
  <si>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</si>
  <si>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</si>
  <si>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</si>
  <si>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</si>
  <si>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</si>
  <si>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</si>
  <si>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</si>
  <si>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</si>
  <si>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</si>
  <si>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</si>
  <si>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</si>
  <si>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</si>
  <si>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</si>
  <si>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</si>
  <si>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</si>
  <si>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</si>
  <si>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</si>
  <si>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</si>
  <si>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</si>
  <si>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</si>
  <si>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</si>
  <si>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</si>
  <si>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</si>
  <si>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</si>
  <si>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</si>
  <si>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</si>
  <si>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</si>
  <si>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</si>
  <si>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</si>
  <si>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</si>
  <si>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</si>
  <si>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</si>
  <si>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</si>
  <si>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</si>
  <si>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</si>
  <si>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</si>
  <si>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</si>
  <si>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</si>
  <si>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</si>
  <si>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</si>
  <si>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</si>
  <si>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</si>
  <si>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</si>
  <si>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</si>
  <si>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</si>
  <si>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</si>
  <si>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</si>
  <si>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</si>
  <si>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</si>
  <si>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</si>
  <si>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</si>
  <si>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</si>
  <si>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</si>
  <si>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</si>
  <si>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</si>
  <si>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</si>
  <si>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</si>
  <si>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</si>
  <si>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</si>
  <si>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</si>
  <si>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</si>
  <si>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</si>
  <si>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</si>
  <si>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</si>
  <si>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</si>
  <si>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</si>
  <si>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</si>
  <si>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</si>
  <si>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</si>
  <si>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</si>
  <si>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</si>
  <si>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</si>
  <si>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</si>
  <si>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</si>
  <si>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</si>
  <si>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</si>
  <si>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</si>
  <si>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</si>
  <si>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</si>
  <si>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</si>
  <si>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</si>
  <si>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</si>
  <si>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</si>
  <si>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</si>
  <si>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</si>
  <si>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</si>
  <si>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</si>
  <si>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</si>
  <si>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</si>
  <si>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</si>
  <si>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</si>
  <si>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</si>
  <si>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</si>
  <si>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</si>
  <si>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</si>
  <si>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</si>
  <si>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</si>
  <si>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</si>
  <si>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</si>
  <si>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</si>
  <si>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</si>
  <si>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</si>
  <si>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</si>
  <si>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</si>
  <si>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</si>
  <si>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</si>
  <si>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</si>
  <si>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</si>
  <si>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</si>
  <si>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</si>
  <si>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</si>
  <si>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</si>
  <si>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</si>
  <si>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</si>
  <si>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</si>
  <si>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</si>
  <si>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</si>
  <si>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</si>
  <si>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</si>
  <si>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</si>
  <si>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</si>
  <si>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</si>
  <si>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</si>
  <si>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</si>
  <si>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</si>
  <si>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</si>
  <si>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</si>
  <si>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</si>
  <si>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</si>
  <si>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</si>
  <si>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</si>
  <si>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</si>
  <si>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</si>
  <si>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</si>
  <si>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</si>
  <si>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</si>
  <si>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</si>
  <si>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</si>
  <si>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</si>
  <si>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</si>
  <si>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</si>
  <si>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</si>
  <si>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</si>
  <si>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</si>
  <si>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</si>
  <si>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</si>
  <si>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</si>
  <si>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</si>
  <si>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</si>
  <si>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</si>
  <si>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</si>
  <si>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</si>
  <si>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</si>
  <si>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</si>
  <si>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</si>
  <si>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</si>
  <si>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</si>
  <si>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</si>
  <si>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</si>
  <si>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</si>
  <si>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</si>
  <si>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</si>
  <si>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</si>
  <si>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</si>
  <si>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</si>
  <si>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</si>
  <si>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</si>
  <si>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</si>
  <si>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</si>
  <si>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</si>
  <si>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</si>
  <si>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</si>
  <si>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</si>
  <si>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</si>
  <si>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</si>
  <si>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</si>
  <si>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</si>
  <si>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</si>
  <si>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</si>
  <si>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</si>
  <si>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</si>
  <si>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</si>
  <si>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</si>
  <si>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</si>
  <si>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</si>
  <si>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</si>
  <si>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</si>
  <si>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</si>
  <si>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</si>
  <si>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</si>
  <si>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</si>
  <si>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</si>
  <si>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</si>
  <si>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</si>
  <si>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</si>
  <si>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</si>
  <si>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</si>
  <si>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</si>
  <si>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</si>
  <si>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</si>
  <si>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</si>
  <si>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</si>
  <si>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</si>
  <si>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</si>
  <si>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</si>
  <si>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</si>
  <si>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</si>
  <si>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</si>
  <si>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</si>
  <si>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</si>
  <si>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</si>
  <si>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</si>
  <si>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</si>
  <si>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</si>
  <si>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</si>
  <si>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</si>
  <si>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</si>
  <si>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</si>
  <si>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</si>
  <si>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</si>
  <si>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</si>
  <si>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</si>
  <si>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</si>
  <si>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</si>
  <si>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</si>
  <si>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</si>
  <si>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</si>
  <si>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</si>
  <si>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</si>
  <si>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</si>
  <si>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</si>
  <si>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</si>
  <si>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</si>
  <si>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</si>
  <si>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</si>
  <si>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</si>
  <si>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</si>
  <si>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</si>
  <si>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</si>
  <si>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</si>
  <si>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</si>
  <si>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</si>
  <si>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</si>
  <si>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</si>
  <si>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</si>
  <si>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</si>
  <si>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</si>
  <si>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</si>
  <si>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</si>
  <si>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</si>
  <si>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</si>
  <si>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</si>
  <si>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</si>
  <si>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</si>
  <si>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</si>
  <si>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</si>
  <si>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</si>
  <si>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</si>
  <si>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</si>
  <si>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</si>
  <si>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</si>
  <si>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</si>
  <si>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</si>
  <si>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</si>
  <si>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</si>
  <si>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</si>
  <si>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</si>
  <si>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</si>
  <si>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</si>
  <si>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</si>
  <si>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</si>
  <si>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</si>
  <si>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</si>
  <si>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</si>
  <si>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</si>
  <si>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</si>
  <si>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</si>
  <si>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</si>
  <si>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</si>
  <si>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</si>
  <si>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</si>
  <si>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</si>
  <si>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</si>
  <si>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</si>
  <si>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</si>
  <si>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</si>
  <si>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</si>
  <si>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</si>
  <si>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</si>
  <si>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</si>
  <si>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</si>
  <si>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</si>
  <si>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</si>
  <si>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</si>
  <si>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</si>
  <si>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</si>
  <si>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</si>
  <si>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</si>
  <si>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</si>
  <si>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</si>
  <si>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</si>
  <si>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</si>
  <si>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</si>
  <si>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</si>
  <si>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</si>
  <si>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</si>
  <si>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</si>
  <si>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</si>
  <si>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</si>
  <si>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</si>
  <si>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</si>
  <si>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</si>
  <si>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</si>
  <si>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</si>
  <si>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</si>
  <si>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</si>
  <si>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</si>
  <si>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</si>
  <si>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</si>
  <si>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</si>
  <si>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</si>
  <si>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</si>
  <si>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</si>
  <si>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</si>
  <si>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</si>
  <si>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</si>
  <si>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</si>
  <si>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</si>
  <si>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</si>
  <si>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</si>
  <si>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</si>
  <si>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</si>
  <si>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</si>
  <si>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</si>
  <si>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</si>
  <si>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</si>
  <si>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</si>
  <si>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</si>
  <si>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</si>
  <si>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</si>
  <si>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</si>
  <si>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</si>
  <si>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</si>
  <si>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</si>
  <si>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</si>
  <si>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</si>
  <si>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</si>
  <si>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</si>
  <si>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</si>
  <si>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</si>
  <si>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</si>
  <si>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</si>
  <si>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</si>
  <si>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</si>
  <si>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</si>
  <si>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</si>
  <si>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</si>
  <si>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</si>
  <si>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</si>
  <si>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</si>
  <si>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</si>
  <si>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</si>
  <si>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</si>
  <si>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</si>
  <si>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</si>
  <si>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</si>
  <si>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</si>
  <si>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</si>
  <si>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</si>
  <si>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</si>
  <si>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</si>
  <si>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</si>
  <si>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</si>
  <si>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</si>
  <si>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</si>
  <si>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</si>
  <si>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</si>
  <si>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</si>
  <si>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</si>
  <si>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</si>
  <si>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</si>
  <si>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</si>
  <si>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</si>
  <si>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</si>
  <si>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</si>
  <si>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</si>
  <si>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</si>
  <si>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</si>
  <si>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</si>
  <si>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</si>
  <si>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</si>
  <si>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</si>
  <si>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</si>
  <si>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</si>
  <si>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</si>
  <si>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</si>
  <si>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</si>
  <si>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</si>
  <si>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</si>
  <si>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</si>
  <si>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</si>
  <si>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</si>
  <si>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</si>
  <si>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</si>
  <si>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</si>
  <si>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</si>
  <si>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</si>
  <si>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</si>
  <si>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</si>
  <si>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</si>
  <si>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</si>
  <si>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</si>
  <si>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</si>
  <si>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</si>
  <si>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</si>
  <si>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</si>
  <si>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</si>
  <si>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</si>
  <si>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</si>
  <si>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</si>
  <si>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</si>
  <si>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</si>
  <si>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</si>
  <si>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</si>
  <si>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</si>
  <si>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</si>
  <si>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</si>
  <si>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</si>
  <si>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</si>
  <si>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</si>
  <si>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</si>
  <si>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</si>
  <si>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</si>
  <si>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</si>
  <si>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</si>
  <si>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</si>
  <si>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</si>
  <si>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</si>
  <si>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</si>
  <si>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</si>
  <si>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</si>
  <si>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</si>
  <si>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</si>
  <si>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</si>
  <si>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</si>
  <si>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</si>
  <si>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</si>
  <si>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</si>
  <si>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</si>
  <si>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</si>
  <si>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</si>
  <si>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</si>
  <si>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</si>
  <si>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</si>
  <si>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</si>
  <si>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</si>
  <si>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</si>
  <si>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</si>
  <si>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</si>
  <si>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</si>
  <si>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</si>
  <si>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</si>
  <si>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</si>
  <si>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</si>
  <si>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</si>
  <si>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</si>
  <si>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</si>
  <si>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</si>
  <si>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</si>
  <si>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</si>
  <si>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</si>
  <si>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</si>
  <si>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</si>
  <si>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</si>
  <si>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</si>
  <si>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</si>
  <si>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</si>
  <si>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</si>
  <si>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</si>
  <si>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</si>
  <si>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</si>
  <si>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</si>
  <si>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</si>
  <si>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</si>
  <si>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</si>
  <si>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</si>
  <si>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</si>
  <si>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</si>
  <si>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</si>
  <si>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</si>
  <si>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</si>
  <si>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</si>
  <si>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</si>
  <si>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</si>
  <si>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</si>
  <si>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</si>
  <si>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</si>
  <si>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</si>
  <si>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</si>
  <si>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</si>
  <si>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</si>
  <si>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</si>
  <si>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</si>
  <si>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</si>
  <si>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</si>
  <si>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</si>
  <si>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</si>
  <si>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</si>
  <si>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</si>
  <si>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</si>
  <si>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</si>
  <si>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</si>
  <si>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</si>
  <si>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</si>
  <si>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</si>
  <si>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</si>
  <si>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</si>
  <si>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</si>
  <si>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</si>
  <si>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</si>
  <si>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</si>
  <si>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</si>
  <si>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</si>
  <si>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</si>
  <si>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</si>
  <si>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</si>
  <si>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</si>
  <si>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</si>
  <si>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</si>
  <si>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</si>
  <si>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</si>
  <si>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</si>
  <si>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</si>
  <si>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</si>
  <si>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</si>
  <si>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</si>
  <si>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</si>
  <si>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</si>
  <si>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</si>
  <si>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</si>
  <si>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</si>
  <si>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</si>
  <si>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</si>
  <si>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</si>
  <si>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</si>
  <si>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</si>
  <si>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</si>
  <si>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</si>
  <si>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</si>
  <si>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</si>
  <si>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</si>
  <si>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</si>
  <si>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</si>
  <si>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</si>
  <si>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</si>
  <si>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</si>
  <si>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</si>
  <si>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</si>
  <si>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</si>
  <si>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</si>
  <si>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</si>
  <si>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</si>
  <si>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</si>
  <si>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</si>
  <si>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</si>
  <si>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</si>
  <si>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</si>
  <si>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</si>
  <si>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</si>
  <si>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</si>
  <si>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</si>
  <si>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</si>
  <si>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</si>
  <si>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</si>
  <si>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</si>
  <si>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</si>
  <si>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</si>
  <si>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</si>
  <si>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</si>
  <si>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</si>
  <si>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</si>
  <si>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</si>
  <si>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</si>
  <si>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</si>
  <si>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</si>
  <si>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</si>
  <si>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</si>
  <si>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</si>
  <si>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</si>
  <si>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</si>
  <si>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</si>
  <si>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</si>
  <si>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</si>
  <si>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</si>
  <si>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</si>
  <si>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</si>
  <si>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</si>
  <si>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</si>
  <si>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</si>
  <si>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</si>
  <si>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</si>
  <si>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</si>
  <si>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</si>
  <si>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</si>
  <si>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</si>
  <si>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</si>
  <si>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</si>
  <si>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</si>
  <si>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</si>
  <si>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</si>
  <si>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</si>
  <si>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</si>
  <si>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</si>
  <si>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</si>
  <si>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</si>
  <si>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</si>
  <si>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</si>
  <si>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</si>
  <si>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</si>
  <si>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</si>
  <si>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</si>
  <si>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</si>
  <si>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</si>
  <si>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</si>
  <si>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</si>
  <si>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</si>
  <si>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</si>
  <si>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</si>
  <si>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</si>
  <si>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</si>
  <si>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</si>
  <si>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</si>
  <si>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</si>
  <si>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</si>
  <si>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</si>
  <si>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</si>
  <si>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</si>
  <si>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</si>
  <si>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</si>
  <si>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</si>
  <si>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</si>
  <si>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</si>
  <si>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</si>
  <si>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</si>
  <si>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</si>
  <si>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</si>
  <si>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</si>
  <si>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</si>
  <si>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</si>
  <si>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</si>
  <si>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</si>
  <si>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</si>
  <si>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</si>
  <si>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</si>
  <si>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</si>
  <si>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</si>
  <si>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</si>
  <si>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</si>
  <si>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</si>
  <si>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</si>
  <si>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</si>
  <si>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</si>
  <si>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</si>
  <si>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</si>
  <si>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</si>
  <si>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</si>
  <si>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</si>
  <si>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</si>
  <si>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</si>
  <si>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</si>
  <si>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</si>
  <si>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</si>
  <si>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</si>
  <si>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</si>
  <si>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</si>
  <si>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</si>
  <si>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</si>
  <si>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</si>
  <si>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</si>
  <si>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</si>
  <si>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</si>
  <si>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</si>
  <si>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</si>
  <si>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</si>
  <si>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</si>
  <si>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</si>
  <si>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</si>
  <si>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</si>
  <si>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</si>
  <si>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</si>
  <si>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</si>
  <si>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</si>
  <si>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</si>
  <si>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</si>
  <si>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</si>
  <si>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</si>
  <si>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</si>
  <si>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</si>
  <si>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</si>
  <si>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</si>
  <si>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</si>
  <si>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</si>
  <si>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</si>
  <si>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</si>
  <si>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</si>
  <si>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</si>
  <si>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</si>
  <si>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</si>
  <si>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</si>
  <si>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</si>
  <si>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</si>
  <si>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</si>
  <si>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</si>
  <si>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</si>
  <si>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</si>
  <si>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</si>
  <si>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</si>
  <si>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</si>
  <si>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</si>
  <si>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</si>
  <si>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</si>
  <si>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</si>
  <si>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</si>
  <si>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</si>
  <si>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</si>
  <si>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</si>
  <si>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</si>
  <si>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</si>
  <si>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</si>
  <si>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</si>
  <si>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</si>
  <si>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</si>
  <si>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</si>
  <si>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</si>
  <si>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</si>
  <si>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</si>
  <si>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</si>
  <si>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</si>
  <si>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</si>
  <si>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</si>
  <si>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</si>
  <si>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</si>
  <si>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</si>
  <si>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</si>
  <si>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</si>
  <si>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</si>
  <si>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</si>
  <si>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</si>
  <si>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</si>
  <si>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</si>
  <si>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</si>
  <si>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</si>
  <si>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</si>
  <si>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</si>
  <si>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</si>
  <si>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</si>
  <si>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</si>
  <si>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</si>
  <si>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</si>
  <si>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</si>
  <si>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</si>
  <si>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</si>
  <si>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</si>
  <si>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</si>
  <si>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</si>
  <si>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</si>
  <si>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</si>
  <si>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</si>
  <si>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</si>
  <si>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</si>
  <si>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</si>
  <si>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</si>
  <si>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</si>
  <si>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</si>
  <si>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</si>
  <si>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</si>
  <si>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</si>
  <si>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</si>
  <si>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</si>
  <si>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</si>
  <si>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</si>
  <si>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</si>
  <si>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</si>
  <si>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</si>
  <si>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</si>
  <si>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</si>
  <si>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</si>
  <si>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</si>
  <si>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</si>
  <si>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</si>
  <si>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</si>
  <si>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</si>
  <si>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</si>
  <si>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</si>
  <si>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</si>
  <si>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</si>
  <si>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</si>
  <si>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</si>
  <si>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</si>
  <si>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</si>
  <si>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</si>
  <si>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</si>
  <si>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</si>
  <si>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</si>
  <si>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</si>
  <si>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</si>
  <si>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</si>
  <si>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</si>
  <si>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</si>
  <si>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</si>
  <si>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</si>
  <si>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</si>
  <si>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</si>
  <si>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</si>
  <si>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</si>
  <si>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</si>
  <si>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</si>
  <si>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</si>
  <si>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</si>
  <si>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</si>
  <si>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</si>
  <si>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</si>
  <si>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</si>
  <si>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</si>
  <si>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</si>
  <si>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</si>
  <si>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</si>
  <si>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</si>
  <si>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</si>
  <si>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</si>
  <si>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</si>
  <si>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</si>
  <si>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</si>
  <si>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</si>
  <si>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</si>
  <si>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</si>
  <si>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</si>
  <si>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</si>
  <si>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</si>
  <si>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</si>
  <si>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</si>
  <si>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</si>
  <si>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</si>
  <si>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</si>
  <si>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</si>
  <si>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</si>
  <si>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</si>
  <si>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</si>
  <si>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</si>
  <si>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</si>
  <si>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</si>
  <si>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</si>
  <si>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</si>
  <si>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</si>
  <si>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</si>
  <si>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</si>
  <si>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</si>
  <si>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</si>
  <si>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</si>
  <si>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</si>
  <si>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</si>
  <si>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</si>
  <si>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</si>
  <si>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</si>
  <si>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</si>
  <si>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</si>
  <si>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</si>
  <si>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</si>
  <si>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</si>
  <si>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</si>
  <si>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</si>
  <si>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</si>
  <si>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</si>
  <si>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</si>
  <si>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</si>
  <si>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</si>
  <si>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</si>
  <si>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</si>
  <si>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</si>
  <si>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</si>
  <si>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</si>
  <si>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</si>
  <si>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</si>
  <si>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</si>
  <si>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</si>
  <si>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</si>
  <si>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</si>
  <si>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</si>
  <si>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</si>
  <si>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</si>
  <si>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</si>
  <si>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</si>
  <si>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</si>
  <si>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</si>
  <si>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</si>
  <si>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</si>
  <si>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</si>
  <si>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</si>
  <si>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</si>
  <si>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</si>
  <si>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</si>
  <si>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</si>
  <si>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</si>
  <si>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</si>
  <si>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</si>
  <si>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</si>
  <si>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</si>
  <si>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</si>
  <si>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</si>
  <si>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</si>
  <si>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</si>
  <si>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</si>
  <si>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</si>
  <si>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</si>
  <si>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</si>
  <si>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</si>
  <si>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</si>
  <si>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</si>
  <si>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</si>
  <si>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</si>
  <si>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</si>
  <si>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</si>
  <si>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</si>
  <si>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</si>
  <si>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</si>
  <si>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</si>
  <si>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</si>
  <si>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</si>
  <si>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</si>
  <si>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</si>
  <si>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</si>
  <si>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</si>
  <si>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</si>
  <si>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</si>
  <si>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</si>
  <si>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</si>
  <si>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</si>
  <si>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</si>
  <si>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</si>
  <si>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</si>
  <si>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</si>
  <si>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</si>
  <si>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</si>
  <si>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</si>
  <si>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</si>
  <si>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</si>
  <si>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</si>
  <si>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</si>
  <si>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</si>
  <si>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</si>
  <si>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</si>
  <si>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</si>
  <si>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</si>
  <si>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</si>
  <si>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</si>
  <si>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</si>
  <si>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</si>
  <si>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</si>
  <si>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</si>
  <si>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</si>
  <si>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</si>
  <si>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</si>
  <si>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</si>
  <si>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</si>
  <si>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</si>
  <si>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</si>
  <si>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</si>
  <si>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</si>
  <si>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</si>
  <si>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</si>
  <si>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</si>
  <si>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</si>
  <si>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</si>
  <si>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</si>
  <si>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</si>
  <si>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</si>
  <si>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</si>
  <si>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</si>
  <si>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</si>
  <si>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</si>
  <si>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</si>
  <si>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</si>
  <si>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</si>
  <si>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</si>
  <si>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</si>
  <si>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</si>
  <si>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</si>
  <si>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</si>
  <si>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</si>
  <si>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</si>
  <si>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</si>
  <si>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</si>
  <si>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</si>
  <si>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</si>
  <si>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</si>
  <si>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</si>
  <si>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</si>
  <si>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</si>
  <si>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</si>
  <si>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</si>
  <si>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</si>
  <si>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</si>
  <si>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</si>
  <si>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</si>
  <si>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</si>
  <si>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</si>
  <si>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</si>
  <si>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</si>
  <si>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</si>
  <si>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</si>
  <si>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</si>
  <si>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</si>
  <si>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</si>
  <si>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</si>
  <si>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</si>
  <si>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</si>
  <si>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</si>
  <si>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</si>
  <si>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</si>
  <si>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</si>
  <si>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</si>
  <si>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</si>
  <si>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</si>
  <si>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</si>
  <si>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</si>
  <si>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</si>
  <si>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</si>
  <si>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</si>
  <si>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</si>
  <si>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</si>
  <si>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</si>
  <si>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</si>
  <si>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</si>
  <si>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</si>
  <si>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</si>
  <si>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</si>
  <si>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</si>
  <si>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</si>
  <si>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</si>
  <si>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</si>
  <si>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</si>
  <si>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</si>
  <si>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</si>
  <si>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</si>
  <si>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</si>
  <si>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</si>
  <si>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</si>
  <si>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</si>
  <si>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</si>
  <si>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</si>
  <si>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</si>
  <si>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</si>
  <si>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</si>
  <si>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</si>
  <si>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</si>
  <si>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</si>
  <si>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</si>
  <si>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</si>
  <si>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</si>
  <si>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</si>
  <si>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</si>
  <si>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</si>
  <si>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</si>
  <si>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</si>
  <si>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</si>
  <si>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</si>
  <si>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</si>
  <si>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</si>
  <si>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</si>
  <si>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</si>
  <si>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</si>
  <si>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</si>
  <si>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</si>
  <si>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</si>
  <si>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</si>
  <si>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</si>
  <si>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</si>
  <si>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</si>
  <si>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</si>
  <si>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</si>
  <si>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</si>
  <si>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</si>
  <si>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</si>
  <si>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</si>
  <si>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</si>
  <si>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</si>
  <si>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</si>
  <si>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</si>
  <si>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</si>
  <si>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</si>
  <si>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</si>
  <si>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</si>
  <si>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</si>
  <si>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</si>
  <si>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</si>
  <si>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</si>
  <si>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</si>
  <si>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</si>
  <si>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</si>
  <si>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</si>
  <si>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</si>
  <si>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</si>
  <si>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</si>
  <si>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</si>
  <si>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</si>
  <si>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</si>
  <si>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</si>
  <si>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</si>
  <si>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</si>
  <si>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</si>
  <si>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</si>
  <si>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</si>
  <si>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</si>
  <si>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</si>
  <si>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</si>
  <si>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</si>
  <si>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</si>
  <si>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</si>
  <si>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</si>
  <si>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</si>
  <si>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</si>
  <si>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</si>
  <si>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</si>
  <si>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</si>
  <si>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</si>
  <si>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</si>
  <si>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</si>
  <si>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</si>
  <si>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</si>
  <si>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</si>
  <si>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</si>
  <si>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</si>
  <si>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</si>
  <si>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</si>
  <si>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</si>
  <si>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</si>
  <si>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</si>
  <si>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</si>
  <si>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</si>
  <si>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</si>
  <si>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</si>
  <si>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</si>
  <si>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</si>
  <si>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</si>
  <si>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</si>
  <si>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</si>
  <si>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</si>
  <si>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</si>
  <si>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</si>
  <si>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</si>
  <si>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</si>
  <si>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</si>
  <si>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</si>
  <si>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</si>
  <si>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</si>
  <si>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</si>
  <si>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</si>
  <si>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</si>
  <si>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</si>
  <si>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</si>
  <si>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</si>
  <si>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</si>
  <si>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</si>
  <si>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</si>
  <si>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</si>
  <si>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</si>
  <si>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</si>
  <si>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</si>
  <si>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</si>
  <si>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</si>
  <si>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</si>
  <si>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</si>
  <si>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</si>
  <si>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</si>
  <si>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</si>
  <si>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</si>
  <si>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</si>
  <si>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</si>
  <si>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</si>
  <si>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</si>
  <si>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</si>
  <si>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</si>
  <si>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</si>
  <si>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</si>
  <si>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</si>
  <si>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</si>
  <si>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</si>
  <si>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</si>
  <si>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</si>
  <si>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</si>
  <si>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</si>
  <si>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</si>
  <si>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</si>
  <si>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</si>
  <si>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</si>
  <si>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</si>
  <si>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</si>
  <si>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</si>
  <si>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</si>
  <si>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</si>
  <si>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</si>
  <si>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</si>
  <si>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</si>
  <si>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</si>
  <si>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</si>
  <si>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</si>
  <si>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</si>
  <si>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</si>
  <si>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</si>
  <si>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</si>
  <si>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</si>
  <si>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</si>
  <si>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</si>
  <si>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</si>
  <si>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</si>
  <si>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</si>
  <si>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</si>
  <si>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</si>
  <si>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</si>
  <si>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</si>
  <si>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</si>
  <si>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</si>
  <si>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</si>
  <si>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</si>
  <si>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</si>
  <si>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</si>
  <si>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</si>
  <si>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</si>
  <si>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</si>
  <si>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</si>
  <si>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</si>
  <si>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</si>
  <si>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</si>
  <si>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</si>
  <si>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</si>
  <si>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</si>
  <si>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</si>
  <si>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</si>
  <si>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</si>
  <si>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</si>
  <si>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</si>
  <si>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</si>
  <si>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</si>
  <si>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</si>
  <si>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</si>
  <si>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</si>
  <si>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</si>
  <si>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</si>
  <si>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</si>
  <si>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</si>
  <si>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</si>
  <si>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</si>
  <si>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</si>
  <si>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</si>
  <si>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</si>
  <si>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</si>
  <si>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</si>
  <si>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</si>
  <si>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</si>
  <si>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</si>
  <si>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</si>
  <si>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</si>
  <si>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</si>
  <si>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</si>
  <si>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</si>
  <si>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</si>
  <si>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</si>
  <si>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</si>
  <si>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</si>
  <si>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</si>
  <si>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</si>
  <si>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</si>
  <si>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</si>
  <si>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</si>
  <si>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</si>
  <si>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</si>
  <si>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</si>
  <si>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</si>
  <si>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</si>
  <si>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</si>
  <si>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</si>
  <si>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</si>
  <si>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</si>
  <si>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</si>
  <si>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</si>
  <si>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</si>
  <si>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</si>
  <si>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</si>
  <si>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</si>
  <si>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</si>
  <si>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</si>
  <si>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</si>
  <si>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</si>
  <si>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</si>
  <si>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</si>
  <si>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</si>
  <si>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</si>
  <si>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</si>
  <si>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</si>
  <si>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</si>
  <si>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</si>
  <si>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</si>
  <si>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</si>
  <si>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</si>
  <si>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</si>
  <si>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</si>
  <si>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</si>
  <si>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</si>
  <si>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</si>
  <si>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</si>
  <si>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</si>
  <si>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</si>
  <si>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</si>
  <si>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</si>
  <si>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</si>
  <si>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</si>
  <si>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</si>
  <si>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</si>
  <si>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</si>
  <si>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</si>
  <si>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</si>
  <si>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</si>
  <si>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</si>
  <si>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</si>
  <si>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</si>
  <si>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</si>
  <si>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</si>
  <si>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</si>
  <si>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</si>
  <si>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</si>
  <si>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</si>
  <si>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</si>
  <si>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</si>
  <si>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</si>
  <si>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</si>
  <si>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</si>
  <si>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</si>
  <si>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</si>
  <si>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</si>
  <si>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</si>
  <si>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</si>
  <si>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</si>
  <si>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</si>
  <si>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</si>
  <si>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</si>
  <si>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</si>
  <si>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</si>
  <si>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</si>
  <si>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</si>
  <si>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</si>
  <si>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</si>
  <si>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</si>
  <si>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</si>
  <si>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</si>
  <si>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</si>
  <si>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</si>
  <si>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</si>
  <si>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</si>
  <si>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</si>
  <si>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</si>
  <si>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</si>
  <si>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</si>
  <si>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</si>
  <si>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</si>
  <si>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</si>
  <si>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</si>
  <si>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</si>
  <si>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</si>
  <si>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</si>
  <si>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</si>
  <si>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</si>
  <si>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</si>
  <si>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</si>
  <si>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</si>
  <si>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</si>
  <si>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</si>
  <si>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</si>
  <si>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</si>
  <si>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</si>
  <si>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</si>
  <si>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</si>
  <si>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</si>
  <si>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</si>
  <si>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</si>
  <si>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</si>
  <si>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</si>
  <si>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</si>
  <si>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</si>
  <si>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</si>
  <si>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</si>
  <si>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</si>
  <si>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</si>
  <si>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</si>
  <si>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</si>
  <si>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</si>
  <si>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</si>
  <si>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</si>
  <si>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</si>
  <si>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</si>
  <si>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</si>
  <si>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</si>
  <si>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</si>
  <si>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</si>
  <si>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</si>
  <si>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</si>
  <si>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</si>
  <si>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</si>
  <si>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</si>
  <si>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</si>
  <si>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</si>
  <si>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</si>
  <si>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</si>
  <si>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</si>
  <si>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</si>
  <si>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</si>
  <si>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</si>
  <si>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</si>
  <si>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</si>
  <si>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</si>
  <si>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</si>
  <si>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</si>
  <si>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</si>
  <si>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</si>
  <si>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</si>
  <si>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</si>
  <si>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</si>
  <si>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</si>
  <si>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</si>
  <si>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</si>
  <si>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</si>
  <si>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</si>
  <si>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</si>
  <si>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</si>
  <si>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</si>
  <si>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</si>
  <si>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</si>
  <si>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</si>
  <si>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</si>
  <si>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</si>
  <si>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</si>
  <si>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</si>
  <si>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</si>
  <si>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</si>
  <si>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</si>
  <si>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</si>
  <si>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</si>
  <si>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</si>
  <si>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</si>
  <si>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</si>
  <si>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</si>
  <si>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</si>
  <si>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</si>
  <si>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</si>
  <si>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</si>
  <si>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</si>
  <si>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</si>
  <si>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</si>
  <si>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</si>
  <si>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</si>
  <si>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</si>
  <si>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</si>
  <si>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</si>
  <si>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</si>
  <si>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</si>
  <si>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</si>
  <si>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</si>
  <si>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</si>
  <si>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</si>
  <si>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</si>
  <si>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</si>
  <si>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</si>
  <si>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</si>
  <si>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</si>
  <si>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</si>
  <si>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</si>
  <si>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</si>
  <si>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</si>
  <si>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</si>
  <si>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</si>
  <si>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</si>
  <si>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</si>
  <si>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</si>
  <si>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</si>
  <si>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</si>
  <si>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</si>
  <si>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</si>
  <si>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</si>
  <si>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</si>
  <si>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</si>
  <si>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</si>
  <si>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</si>
  <si>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</si>
  <si>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</si>
  <si>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</si>
  <si>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</si>
  <si>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</si>
  <si>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</si>
  <si>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</si>
  <si>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</si>
  <si>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</si>
  <si>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</si>
  <si>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</si>
  <si>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</si>
  <si>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</si>
  <si>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</si>
  <si>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</si>
  <si>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</si>
  <si>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</si>
  <si>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</si>
  <si>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</si>
  <si>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</si>
  <si>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</si>
  <si>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</si>
  <si>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</si>
  <si>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</si>
  <si>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</si>
  <si>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</si>
  <si>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</si>
  <si>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</si>
  <si>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</si>
  <si>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</si>
  <si>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</si>
  <si>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</si>
  <si>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</si>
  <si>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</si>
  <si>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</si>
  <si>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</si>
  <si>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</si>
  <si>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</si>
  <si>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</si>
  <si>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</si>
  <si>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</si>
  <si>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</si>
  <si>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</si>
  <si>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</si>
  <si>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</si>
  <si>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</si>
  <si>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</si>
  <si>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</si>
  <si>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</si>
  <si>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</si>
  <si>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</si>
  <si>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</si>
  <si>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</si>
  <si>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</si>
  <si>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</si>
  <si>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</si>
  <si>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</si>
  <si>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</si>
  <si>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</si>
  <si>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</si>
  <si>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</si>
  <si>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</si>
  <si>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</si>
  <si>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</si>
  <si>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</si>
  <si>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</si>
  <si>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</si>
  <si>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</si>
  <si>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</si>
  <si>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</si>
  <si>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</si>
  <si>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</si>
  <si>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</si>
  <si>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</si>
  <si>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</si>
  <si>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</si>
  <si>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</si>
  <si>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</si>
  <si>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</si>
  <si>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</si>
  <si>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</si>
  <si>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</si>
  <si>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</si>
  <si>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</si>
  <si>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</si>
  <si>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</si>
  <si>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</si>
  <si>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</si>
  <si>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</si>
  <si>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</si>
  <si>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</si>
  <si>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</si>
  <si>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</si>
  <si>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</si>
  <si>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</si>
  <si>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</si>
  <si>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</si>
  <si>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</si>
  <si>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</si>
  <si>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</si>
  <si>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</si>
  <si>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</si>
  <si>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</si>
  <si>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</si>
  <si>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</si>
  <si>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</si>
  <si>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</si>
  <si>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</si>
  <si>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</si>
  <si>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</si>
  <si>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</si>
  <si>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</si>
  <si>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</si>
  <si>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</si>
  <si>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</si>
  <si>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</si>
  <si>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</si>
  <si>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</si>
  <si>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</si>
  <si>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</si>
  <si>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</si>
  <si>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</si>
  <si>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</si>
  <si>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</si>
  <si>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</si>
  <si>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</si>
  <si>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</si>
  <si>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</si>
  <si>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</si>
  <si>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</si>
  <si>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</si>
  <si>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</si>
  <si>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</si>
  <si>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</si>
  <si>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</si>
  <si>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</si>
  <si>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</si>
  <si>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</si>
  <si>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</si>
  <si>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</si>
  <si>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</si>
  <si>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</si>
  <si>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</si>
  <si>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</si>
  <si>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</si>
  <si>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</si>
  <si>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</si>
  <si>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</si>
  <si>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</si>
  <si>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</si>
  <si>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</si>
  <si>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</si>
  <si>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</si>
  <si>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</si>
  <si>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</si>
  <si>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</si>
  <si>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</si>
  <si>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</si>
  <si>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</si>
  <si>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</si>
  <si>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</si>
  <si>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</si>
  <si>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</si>
  <si>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</si>
  <si>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</si>
  <si>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</si>
  <si>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</si>
  <si>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</si>
  <si>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</si>
  <si>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</si>
  <si>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</si>
  <si>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</si>
  <si>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</si>
  <si>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</si>
  <si>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</si>
  <si>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</si>
  <si>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</si>
  <si>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</si>
  <si>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</si>
  <si>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</si>
  <si>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</si>
  <si>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</si>
  <si>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</si>
  <si>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</si>
  <si>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</si>
  <si>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</si>
  <si>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</si>
  <si>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</si>
  <si>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</si>
  <si>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</si>
  <si>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</si>
  <si>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</si>
  <si>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</si>
  <si>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</si>
  <si>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</si>
  <si>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</si>
  <si>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</si>
  <si>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</si>
  <si>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</si>
  <si>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</si>
  <si>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</si>
  <si>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</si>
  <si>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</si>
  <si>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</si>
  <si>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</si>
  <si>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</si>
  <si>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</si>
  <si>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</si>
  <si>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</si>
  <si>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</si>
  <si>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</si>
  <si>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</si>
  <si>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</si>
  <si>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</si>
  <si>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</si>
  <si>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</si>
  <si>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</si>
  <si>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</si>
  <si>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</si>
  <si>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</si>
  <si>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</si>
  <si>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</si>
  <si>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</si>
  <si>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</si>
  <si>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</si>
  <si>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</si>
  <si>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</si>
  <si>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</si>
  <si>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</si>
  <si>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</si>
  <si>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</si>
  <si>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</si>
  <si>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</si>
  <si>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</si>
  <si>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</si>
  <si>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</si>
  <si>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</si>
  <si>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</si>
  <si>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</si>
  <si>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</si>
  <si>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</si>
  <si>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</si>
  <si>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</si>
  <si>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</si>
  <si>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</si>
  <si>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</si>
  <si>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</si>
  <si>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</si>
  <si>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</si>
  <si>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</si>
  <si>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</si>
  <si>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</si>
  <si>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</si>
  <si>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</si>
  <si>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</si>
  <si>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</si>
  <si>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</si>
  <si>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</si>
  <si>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</si>
  <si>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</si>
  <si>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</si>
  <si>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</si>
  <si>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</si>
  <si>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</si>
  <si>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</si>
  <si>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</si>
  <si>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</si>
  <si>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</si>
  <si>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</si>
  <si>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</si>
  <si>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</si>
  <si>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</si>
  <si>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</si>
  <si>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</si>
  <si>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</si>
  <si>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</si>
  <si>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</si>
  <si>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</si>
  <si>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</si>
  <si>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</si>
  <si>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</si>
  <si>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</si>
  <si>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</si>
  <si>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</si>
  <si>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</si>
  <si>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</si>
  <si>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</si>
  <si>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</si>
  <si>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</si>
  <si>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</si>
  <si>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</si>
  <si>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</si>
  <si>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</si>
  <si>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</si>
  <si>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</si>
  <si>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</si>
  <si>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</si>
  <si>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</si>
  <si>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</si>
  <si>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</si>
  <si>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</si>
  <si>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</si>
  <si>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</si>
  <si>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</si>
  <si>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</si>
  <si>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</si>
  <si>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</si>
  <si>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</si>
  <si>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</si>
  <si>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</si>
  <si>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</si>
  <si>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</si>
  <si>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</si>
  <si>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</si>
  <si>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</si>
  <si>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</si>
  <si>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</si>
  <si>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</si>
  <si>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</si>
  <si>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</si>
  <si>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</si>
  <si>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</si>
  <si>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</si>
  <si>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</si>
  <si>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</si>
  <si>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</si>
  <si>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</si>
  <si>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</si>
  <si>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</si>
  <si>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</si>
  <si>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</si>
  <si>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</si>
  <si>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</si>
  <si>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</si>
  <si>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</si>
  <si>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</si>
  <si>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</si>
  <si>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</si>
  <si>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</si>
  <si>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</si>
  <si>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</si>
  <si>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</si>
  <si>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</si>
  <si>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</si>
  <si>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</si>
  <si>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</si>
  <si>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</si>
  <si>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</si>
  <si>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</si>
  <si>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</si>
  <si>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</si>
  <si>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</si>
  <si>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</si>
  <si>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</si>
  <si>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</si>
  <si>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</si>
  <si>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</si>
  <si>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</si>
  <si>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</si>
  <si>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</si>
  <si>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</si>
  <si>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</si>
  <si>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</si>
  <si>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</si>
  <si>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</si>
  <si>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</si>
  <si>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</si>
  <si>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</si>
  <si>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</si>
  <si>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</si>
  <si>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</si>
  <si>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</si>
  <si>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</si>
  <si>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</si>
  <si>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</si>
  <si>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</si>
  <si>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</si>
  <si>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</si>
  <si>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</si>
  <si>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</si>
  <si>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</si>
  <si>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</si>
  <si>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</si>
  <si>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</si>
  <si>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</si>
  <si>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</si>
  <si>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</si>
  <si>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</si>
  <si>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</si>
  <si>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</si>
  <si>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</si>
  <si>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</si>
  <si>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</si>
  <si>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</si>
  <si>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</si>
  <si>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</si>
  <si>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</si>
  <si>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</si>
  <si>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</si>
  <si>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</si>
  <si>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</si>
  <si>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</si>
  <si>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</si>
  <si>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</si>
  <si>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</si>
  <si>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</si>
  <si>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</si>
  <si>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</si>
  <si>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</si>
  <si>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</si>
  <si>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</si>
  <si>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</si>
  <si>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</si>
  <si>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</si>
  <si>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</si>
  <si>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</si>
  <si>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</si>
  <si>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</si>
  <si>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</si>
  <si>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</si>
  <si>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</si>
  <si>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</si>
  <si>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</si>
  <si>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</si>
  <si>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</si>
  <si>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</si>
  <si>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</si>
  <si>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</si>
  <si>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</si>
  <si>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</si>
  <si>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</si>
  <si>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</si>
  <si>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</si>
  <si>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</si>
  <si>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</si>
  <si>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</si>
  <si>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</si>
  <si>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</si>
  <si>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</si>
  <si>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</si>
  <si>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</si>
  <si>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</si>
  <si>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</si>
  <si>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</si>
  <si>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</si>
  <si>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</si>
  <si>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</si>
  <si>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</si>
  <si>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</si>
  <si>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</si>
  <si>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</si>
  <si>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</si>
  <si>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</si>
  <si>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</si>
  <si>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</si>
  <si>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</si>
  <si>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</si>
  <si>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</si>
  <si>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</si>
  <si>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</si>
  <si>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</si>
  <si>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</si>
  <si>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</si>
  <si>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</si>
  <si>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</si>
  <si>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</si>
  <si>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</si>
  <si>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</si>
  <si>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</si>
  <si>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</si>
  <si>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</si>
  <si>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</si>
  <si>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</si>
  <si>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</si>
  <si>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</si>
  <si>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</si>
  <si>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</si>
  <si>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</si>
  <si>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</si>
  <si>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</si>
  <si>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</si>
  <si>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</si>
  <si>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</si>
  <si>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</si>
  <si>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</si>
  <si>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</si>
  <si>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</si>
  <si>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</si>
  <si>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</si>
  <si>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</si>
  <si>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</si>
  <si>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</si>
  <si>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</si>
  <si>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</si>
  <si>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</si>
  <si>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</si>
  <si>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</si>
  <si>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</si>
  <si>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</si>
  <si>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</si>
  <si>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</si>
  <si>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</si>
  <si>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</si>
  <si>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</si>
  <si>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</si>
  <si>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</si>
  <si>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</si>
  <si>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</si>
  <si>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</si>
  <si>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</si>
  <si>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</si>
  <si>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</si>
  <si>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</si>
  <si>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</si>
  <si>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</si>
  <si>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</si>
  <si>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</si>
  <si>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</si>
  <si>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</si>
  <si>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</si>
  <si>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</si>
  <si>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</si>
  <si>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</si>
  <si>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</si>
  <si>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</si>
  <si>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</si>
  <si>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</si>
  <si>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</si>
  <si>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</si>
  <si>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</si>
  <si>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</si>
  <si>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</si>
  <si>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</si>
  <si>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</si>
  <si>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</si>
  <si>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</si>
  <si>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</si>
  <si>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</si>
  <si>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</si>
  <si>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</si>
  <si>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</si>
  <si>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</si>
  <si>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</si>
  <si>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</si>
  <si>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</si>
  <si>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</si>
  <si>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</si>
  <si>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</si>
  <si>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</si>
  <si>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</si>
  <si>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</si>
  <si>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</si>
  <si>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</si>
  <si>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</si>
  <si>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</si>
  <si>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</si>
  <si>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</si>
  <si>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</si>
  <si>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</si>
  <si>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</si>
  <si>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</si>
  <si>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</si>
  <si>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</si>
  <si>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</si>
  <si>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</si>
  <si>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</si>
  <si>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</si>
  <si>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</si>
  <si>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</si>
  <si>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</si>
  <si>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</si>
  <si>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</si>
  <si>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</si>
  <si>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</si>
  <si>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</si>
  <si>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</si>
  <si>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</si>
  <si>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</si>
  <si>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</si>
  <si>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</si>
  <si>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</si>
  <si>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</si>
  <si>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</si>
  <si>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</si>
  <si>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</si>
  <si>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</si>
  <si>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</si>
  <si>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</si>
  <si>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</si>
  <si>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</si>
  <si>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</si>
  <si>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</si>
  <si>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</si>
  <si>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</si>
  <si>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</si>
  <si>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</si>
  <si>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</si>
  <si>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</si>
  <si>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</si>
  <si>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</si>
  <si>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</si>
  <si>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</si>
  <si>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</si>
  <si>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</si>
  <si>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</si>
  <si>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</si>
  <si>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</si>
  <si>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</si>
  <si>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</si>
  <si>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</si>
  <si>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</si>
  <si>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</si>
  <si>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</si>
  <si>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</si>
  <si>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</si>
  <si>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</si>
  <si>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</si>
  <si>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</si>
  <si>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</si>
  <si>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</si>
  <si>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</si>
  <si>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</si>
  <si>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</si>
  <si>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</si>
  <si>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</si>
  <si>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</si>
  <si>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</si>
  <si>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</si>
  <si>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</si>
  <si>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</si>
  <si>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</si>
  <si>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</si>
  <si>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</si>
  <si>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</si>
  <si>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</si>
  <si>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</si>
  <si>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</si>
  <si>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</si>
  <si>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</si>
  <si>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</si>
  <si>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</si>
  <si>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</si>
  <si>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</si>
  <si>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</si>
  <si>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</si>
  <si>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</si>
  <si>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</si>
  <si>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</si>
  <si>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</si>
  <si>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</si>
  <si>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</si>
  <si>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</si>
  <si>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</si>
  <si>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</si>
  <si>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</si>
  <si>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</si>
  <si>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</si>
  <si>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</si>
  <si>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</si>
  <si>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</si>
  <si>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</si>
  <si>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</si>
  <si>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</si>
  <si>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</si>
  <si>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</si>
  <si>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</si>
  <si>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</si>
  <si>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</si>
  <si>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</si>
  <si>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</si>
  <si>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</si>
  <si>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</si>
  <si>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</si>
  <si>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</si>
  <si>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</si>
  <si>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</si>
  <si>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</si>
  <si>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</si>
  <si>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</si>
  <si>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</si>
  <si>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</si>
  <si>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</si>
  <si>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</si>
  <si>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</si>
  <si>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</si>
  <si>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</si>
  <si>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</si>
  <si>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</si>
  <si>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</si>
  <si>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</si>
  <si>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</si>
  <si>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</si>
  <si>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</si>
  <si>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</si>
  <si>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</si>
  <si>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</si>
  <si>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</si>
  <si>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</si>
  <si>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</si>
  <si>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</si>
  <si>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</si>
  <si>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</si>
  <si>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</si>
  <si>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</si>
  <si>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</si>
  <si>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</si>
  <si>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</si>
  <si>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</si>
  <si>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</si>
  <si>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</si>
  <si>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</si>
  <si>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</si>
  <si>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</si>
  <si>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</si>
  <si>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</si>
  <si>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</si>
  <si>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</si>
  <si>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</si>
  <si>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</si>
  <si>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</si>
  <si>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</si>
  <si>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</si>
  <si>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</si>
  <si>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</si>
  <si>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</si>
  <si>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</si>
  <si>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</si>
  <si>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</si>
  <si>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</si>
  <si>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</si>
  <si>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</si>
  <si>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</si>
  <si>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</si>
  <si>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</si>
  <si>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</si>
  <si>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</si>
  <si>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</si>
  <si>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</si>
  <si>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</si>
  <si>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</si>
  <si>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</si>
  <si>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</si>
  <si>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</si>
  <si>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</si>
  <si>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</si>
  <si>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</si>
  <si>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</si>
  <si>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</si>
  <si>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</si>
  <si>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</si>
  <si>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</si>
  <si>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</si>
  <si>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</si>
  <si>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</si>
  <si>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</si>
  <si>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</si>
  <si>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</si>
  <si>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</si>
  <si>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</si>
  <si>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</si>
  <si>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</si>
  <si>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</si>
  <si>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</si>
  <si>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</si>
  <si>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</si>
  <si>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</si>
  <si>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</si>
  <si>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</si>
  <si>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</si>
  <si>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</si>
  <si>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</si>
  <si>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</si>
  <si>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</si>
  <si>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</si>
  <si>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</si>
  <si>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</si>
  <si>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</si>
  <si>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</si>
  <si>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</si>
  <si>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</si>
  <si>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</si>
  <si>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</si>
  <si>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</si>
  <si>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</si>
  <si>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</si>
  <si>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</si>
  <si>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</si>
  <si>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</si>
  <si>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</si>
  <si>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</si>
  <si>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</si>
  <si>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</si>
  <si>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</si>
  <si>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</si>
  <si>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</si>
  <si>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</si>
  <si>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</si>
  <si>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</si>
  <si>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</si>
  <si>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</si>
  <si>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</si>
  <si>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</si>
  <si>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</si>
  <si>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</si>
  <si>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</si>
  <si>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</si>
  <si>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</si>
  <si>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</si>
  <si>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</si>
  <si>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</si>
  <si>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</si>
  <si>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</si>
  <si>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</si>
  <si>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</si>
  <si>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</si>
  <si>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</si>
  <si>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</si>
  <si>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</si>
  <si>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</si>
  <si>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</si>
  <si>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</si>
  <si>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</si>
  <si>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</si>
  <si>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</si>
  <si>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</si>
  <si>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</si>
  <si>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</si>
  <si>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</si>
  <si>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</si>
  <si>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</si>
  <si>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</si>
  <si>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</si>
  <si>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</si>
  <si>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</si>
  <si>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</si>
  <si>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</si>
  <si>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</si>
  <si>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</si>
  <si>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</si>
  <si>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</si>
  <si>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</si>
  <si>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</si>
  <si>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</si>
  <si>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</si>
  <si>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</si>
  <si>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</si>
  <si>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</si>
  <si>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</si>
  <si>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</si>
  <si>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</si>
  <si>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</si>
  <si>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</si>
  <si>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</si>
  <si>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</si>
  <si>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</si>
  <si>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</si>
  <si>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</si>
  <si>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</si>
  <si>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</si>
  <si>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</si>
  <si>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</si>
  <si>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</si>
  <si>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</si>
  <si>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</si>
  <si>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</si>
  <si>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</si>
  <si>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</si>
  <si>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</si>
  <si>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</si>
  <si>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</si>
  <si>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</si>
  <si>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</si>
  <si>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</si>
  <si>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</si>
  <si>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</si>
  <si>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</si>
  <si>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</si>
  <si>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</si>
  <si>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</si>
  <si>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</si>
  <si>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</si>
  <si>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</si>
  <si>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</si>
  <si>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</si>
  <si>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</si>
  <si>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</si>
  <si>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</si>
  <si>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</si>
  <si>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</si>
  <si>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</si>
  <si>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</si>
  <si>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</si>
  <si>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</si>
  <si>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</si>
  <si>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</si>
  <si>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</si>
  <si>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</si>
  <si>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</si>
  <si>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</si>
  <si>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</si>
  <si>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</si>
  <si>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</si>
  <si>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</si>
  <si>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</si>
  <si>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</si>
  <si>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</si>
  <si>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</si>
  <si>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</si>
  <si>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</si>
  <si>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</si>
  <si>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</si>
  <si>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</si>
  <si>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</si>
  <si>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</si>
  <si>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</si>
  <si>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</si>
  <si>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</si>
  <si>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</si>
  <si>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</si>
  <si>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</si>
  <si>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</si>
  <si>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</si>
  <si>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</si>
  <si>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</si>
  <si>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</si>
  <si>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</si>
  <si>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</si>
  <si>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</si>
  <si>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</si>
  <si>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</si>
  <si>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</si>
  <si>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</si>
  <si>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</si>
  <si>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</si>
  <si>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</si>
  <si>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</si>
  <si>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</si>
  <si>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</si>
  <si>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</si>
  <si>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</si>
  <si>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</si>
  <si>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</si>
  <si>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</si>
  <si>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</si>
  <si>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</si>
  <si>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</si>
  <si>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</si>
  <si>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</si>
  <si>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</si>
  <si>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</si>
  <si>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</si>
  <si>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</si>
  <si>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</si>
  <si>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</si>
  <si>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</si>
  <si>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</si>
  <si>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</si>
  <si>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</si>
  <si>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</si>
  <si>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</si>
  <si>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</si>
  <si>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</si>
  <si>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</si>
  <si>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</si>
  <si>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</si>
  <si>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</si>
  <si>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</si>
  <si>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</si>
  <si>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</si>
  <si>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</si>
  <si>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</si>
  <si>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</si>
  <si>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</si>
  <si>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</si>
  <si>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</si>
  <si>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</si>
  <si>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</si>
  <si>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</si>
  <si>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</si>
  <si>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</si>
  <si>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</si>
  <si>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</si>
  <si>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</si>
  <si>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</si>
  <si>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</si>
  <si>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</si>
  <si>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</si>
  <si>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</si>
  <si>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</si>
  <si>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</si>
  <si>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</si>
  <si>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</si>
  <si>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</si>
  <si>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</si>
  <si>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</si>
  <si>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</si>
  <si>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</si>
  <si>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</si>
  <si>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</si>
  <si>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</si>
  <si>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</si>
  <si>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</si>
  <si>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</si>
  <si>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</si>
  <si>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</si>
  <si>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</si>
  <si>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</si>
  <si>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</si>
  <si>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</si>
  <si>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</si>
  <si>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</si>
  <si>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</si>
  <si>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</si>
  <si>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</si>
  <si>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</si>
  <si>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</si>
  <si>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</si>
  <si>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</si>
  <si>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</si>
  <si>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</si>
  <si>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</si>
  <si>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</si>
  <si>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</si>
  <si>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</si>
  <si>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</si>
  <si>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</si>
  <si>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</si>
  <si>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</si>
  <si>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</si>
  <si>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</si>
  <si>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</si>
  <si>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</si>
  <si>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</si>
  <si>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</si>
  <si>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</si>
  <si>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</si>
  <si>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</si>
  <si>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</si>
  <si>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</si>
  <si>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</si>
  <si>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</si>
  <si>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</si>
  <si>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</si>
  <si>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</si>
  <si>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</si>
  <si>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</si>
  <si>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</si>
  <si>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</si>
  <si>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</si>
  <si>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</si>
  <si>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</si>
  <si>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</si>
  <si>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</si>
  <si>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</si>
  <si>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</si>
  <si>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</si>
  <si>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</si>
  <si>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</si>
  <si>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</si>
  <si>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</si>
  <si>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</si>
  <si>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</si>
  <si>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</si>
  <si>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</si>
  <si>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</si>
  <si>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</si>
  <si>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</si>
  <si>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</si>
  <si>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</si>
  <si>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</si>
  <si>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</si>
  <si>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</si>
  <si>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</si>
  <si>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</si>
  <si>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</si>
  <si>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</si>
  <si>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</si>
  <si>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</si>
  <si>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</si>
  <si>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</si>
  <si>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</si>
  <si>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</si>
  <si>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</si>
  <si>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</si>
  <si>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</si>
  <si>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</si>
  <si>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</si>
  <si>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</si>
  <si>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</si>
  <si>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</si>
  <si>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</si>
  <si>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</si>
  <si>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</si>
  <si>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</si>
  <si>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</si>
  <si>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</si>
  <si>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</si>
  <si>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</si>
  <si>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</si>
  <si>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</si>
  <si>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</si>
  <si>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</si>
  <si>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</si>
  <si>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</si>
  <si>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</si>
  <si>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</si>
  <si>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</si>
  <si>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</si>
  <si>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</si>
  <si>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</si>
  <si>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</si>
  <si>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</si>
  <si>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</si>
  <si>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</si>
  <si>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</si>
  <si>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</si>
  <si>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</si>
  <si>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</si>
  <si>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</si>
  <si>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</si>
  <si>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</si>
  <si>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</si>
  <si>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</si>
  <si>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</si>
  <si>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</si>
  <si>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</si>
  <si>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</si>
  <si>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</si>
  <si>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</si>
  <si>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</si>
  <si>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</si>
  <si>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</si>
  <si>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</si>
  <si>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</si>
  <si>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</si>
  <si>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</si>
  <si>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</si>
  <si>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</si>
  <si>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</si>
  <si>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</si>
  <si>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</si>
  <si>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</si>
  <si>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</si>
  <si>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</si>
  <si>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</si>
  <si>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</si>
  <si>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</si>
  <si>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</si>
  <si>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</si>
  <si>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</si>
  <si>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</si>
  <si>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</si>
  <si>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</si>
  <si>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</si>
  <si>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</si>
  <si>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</si>
  <si>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</si>
  <si>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</si>
  <si>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</si>
  <si>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</si>
  <si>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</si>
  <si>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</si>
  <si>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</si>
  <si>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</si>
  <si>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</si>
  <si>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</si>
  <si>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</si>
  <si>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</si>
  <si>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</si>
  <si>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</si>
  <si>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</si>
  <si>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</si>
  <si>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</si>
  <si>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</si>
  <si>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</si>
  <si>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</si>
  <si>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</si>
  <si>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</si>
  <si>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</si>
  <si>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</si>
  <si>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</si>
  <si>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</si>
  <si>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</si>
  <si>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</si>
  <si>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</si>
  <si>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</si>
  <si>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</si>
  <si>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</si>
  <si>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</si>
  <si>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</si>
  <si>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</si>
  <si>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</si>
  <si>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</si>
  <si>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</si>
  <si>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</si>
  <si>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</si>
  <si>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</si>
  <si>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</si>
  <si>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</si>
  <si>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</si>
  <si>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</si>
  <si>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</si>
  <si>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</si>
  <si>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</si>
  <si>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</si>
  <si>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</si>
  <si>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</si>
  <si>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</si>
  <si>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</si>
  <si>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</si>
  <si>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</si>
  <si>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</si>
  <si>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</si>
  <si>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</si>
  <si>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</si>
  <si>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</si>
  <si>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</si>
  <si>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</si>
  <si>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</si>
  <si>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</si>
  <si>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</si>
  <si>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</si>
  <si>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</si>
  <si>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</si>
  <si>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</si>
  <si>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</si>
  <si>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</si>
  <si>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</si>
  <si>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</si>
  <si>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</si>
  <si>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</si>
  <si>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</si>
  <si>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</si>
  <si>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</si>
  <si>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</si>
  <si>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</si>
  <si>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</si>
  <si>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</si>
  <si>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</si>
  <si>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</si>
  <si>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</si>
  <si>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</si>
  <si>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</si>
  <si>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</si>
  <si>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</si>
  <si>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</si>
  <si>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</si>
  <si>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</si>
  <si>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</si>
  <si>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</si>
  <si>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</si>
  <si>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</si>
  <si>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</si>
  <si>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</si>
  <si>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</si>
  <si>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</si>
  <si>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</si>
  <si>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</si>
  <si>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</si>
  <si>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</si>
  <si>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</si>
  <si>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</si>
  <si>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</si>
  <si>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</si>
  <si>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</si>
  <si>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</si>
  <si>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</si>
  <si>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</si>
  <si>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</si>
  <si>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</si>
  <si>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</si>
  <si>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</si>
  <si>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</si>
  <si>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</si>
  <si>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</si>
  <si>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</si>
  <si>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</si>
  <si>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</si>
  <si>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</si>
  <si>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</si>
  <si>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</si>
  <si>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</si>
  <si>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</si>
  <si>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</si>
  <si>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</si>
  <si>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</si>
  <si>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</si>
  <si>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</si>
  <si>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</si>
  <si>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</si>
  <si>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</si>
  <si>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</si>
  <si>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</si>
  <si>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</si>
  <si>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</si>
  <si>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</si>
  <si>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</si>
  <si>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</si>
  <si>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</si>
  <si>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</si>
  <si>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</si>
  <si>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</si>
  <si>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</si>
  <si>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</si>
  <si>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</si>
  <si>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</si>
  <si>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</si>
  <si>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</si>
  <si>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</si>
  <si>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</si>
  <si>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</si>
  <si>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</si>
  <si>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</si>
  <si>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</si>
  <si>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</si>
  <si>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</si>
  <si>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</si>
  <si>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</si>
  <si>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</si>
  <si>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</si>
  <si>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</si>
  <si>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</si>
  <si>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</si>
  <si>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</si>
  <si>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</si>
  <si>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</si>
  <si>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</si>
  <si>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</si>
  <si>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</si>
  <si>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</si>
  <si>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</si>
  <si>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</si>
  <si>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</si>
  <si>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</si>
  <si>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</si>
  <si>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</si>
  <si>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</si>
  <si>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</si>
  <si>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</si>
  <si>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</si>
  <si>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</si>
  <si>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</si>
  <si>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</si>
  <si>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</si>
  <si>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</si>
  <si>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</si>
  <si>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</si>
  <si>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</si>
  <si>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</si>
  <si>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</si>
  <si>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</si>
  <si>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</si>
  <si>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</si>
  <si>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</si>
  <si>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</si>
  <si>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</si>
  <si>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</si>
  <si>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</si>
  <si>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</si>
  <si>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</si>
  <si>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</si>
  <si>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</si>
  <si>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</si>
  <si>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</si>
  <si>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</si>
  <si>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</si>
  <si>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</si>
  <si>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</si>
  <si>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</si>
  <si>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</si>
  <si>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</si>
  <si>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</si>
  <si>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</si>
  <si>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</si>
  <si>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</si>
  <si>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</si>
  <si>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</si>
  <si>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</si>
  <si>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</si>
  <si>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</si>
  <si>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</si>
  <si>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</si>
  <si>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</si>
  <si>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</si>
  <si>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</si>
  <si>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</si>
  <si>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</si>
  <si>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</si>
  <si>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</si>
  <si>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</si>
  <si>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</si>
  <si>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</si>
  <si>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</si>
  <si>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</si>
  <si>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</si>
  <si>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</si>
  <si>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</si>
  <si>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</si>
  <si>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</si>
  <si>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</si>
  <si>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</si>
  <si>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</si>
  <si>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</si>
  <si>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</si>
  <si>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</si>
  <si>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</si>
  <si>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</si>
  <si>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</si>
  <si>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</si>
  <si>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</si>
  <si>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</si>
  <si>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</si>
  <si>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</si>
  <si>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</si>
  <si>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</si>
  <si>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</si>
  <si>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</si>
  <si>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</si>
  <si>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</si>
  <si>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</si>
  <si>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</si>
  <si>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</si>
  <si>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</si>
  <si>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</si>
  <si>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</si>
  <si>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</si>
  <si>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</si>
  <si>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</si>
  <si>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</si>
  <si>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</si>
  <si>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</si>
  <si>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</si>
  <si>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</si>
  <si>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</si>
  <si>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</si>
  <si>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</si>
  <si>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</si>
  <si>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</si>
  <si>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</si>
  <si>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</si>
  <si>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</si>
  <si>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</si>
  <si>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</si>
  <si>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</si>
  <si>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</si>
  <si>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</si>
  <si>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</si>
  <si>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</si>
  <si>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</si>
  <si>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</si>
  <si>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</si>
  <si>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</si>
  <si>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</si>
  <si>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</si>
  <si>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</si>
  <si>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</si>
  <si>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</si>
  <si>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</si>
  <si>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</si>
  <si>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</si>
  <si>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</si>
  <si>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</si>
  <si>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</si>
  <si>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</si>
  <si>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</si>
  <si>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</si>
  <si>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</si>
  <si>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</si>
  <si>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</si>
  <si>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</si>
  <si>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</si>
  <si>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</si>
  <si>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</si>
  <si>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</si>
  <si>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</si>
  <si>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</si>
  <si>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</si>
  <si>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</si>
  <si>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</si>
  <si>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</si>
  <si>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</si>
  <si>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</si>
  <si>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</si>
  <si>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</si>
  <si>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</si>
  <si>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</si>
  <si>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</si>
  <si>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</si>
  <si>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</si>
  <si>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</si>
  <si>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</si>
  <si>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</si>
  <si>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</si>
  <si>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</si>
  <si>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</si>
  <si>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</si>
  <si>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</si>
  <si>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</si>
  <si>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</si>
  <si>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</si>
  <si>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</si>
  <si>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</si>
  <si>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</si>
  <si>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</si>
  <si>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</si>
  <si>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</si>
  <si>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</si>
  <si>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</si>
  <si>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</si>
  <si>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</si>
  <si>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</si>
  <si>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</si>
  <si>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</si>
  <si>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</si>
  <si>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</si>
  <si>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</si>
  <si>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</si>
  <si>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</si>
  <si>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</si>
  <si>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</si>
  <si>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</si>
  <si>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</si>
  <si>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</si>
  <si>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</si>
  <si>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</si>
  <si>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</si>
  <si>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</si>
  <si>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</si>
  <si>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</si>
  <si>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</si>
  <si>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</si>
  <si>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</si>
  <si>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</si>
  <si>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</si>
  <si>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</si>
  <si>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</si>
  <si>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</si>
  <si>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</si>
  <si>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</si>
  <si>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</si>
  <si>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</si>
  <si>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</si>
  <si>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</si>
  <si>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</si>
  <si>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</si>
  <si>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</si>
  <si>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</si>
  <si>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</si>
  <si>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</si>
  <si>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</si>
  <si>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</si>
  <si>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</si>
  <si>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</si>
  <si>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</si>
  <si>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</si>
  <si>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</si>
  <si>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</si>
  <si>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</si>
  <si>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</si>
  <si>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</si>
  <si>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</si>
  <si>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</si>
  <si>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</si>
  <si>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</si>
  <si>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</si>
  <si>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</si>
  <si>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</si>
  <si>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</si>
  <si>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</si>
  <si>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</si>
  <si>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</si>
  <si>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</si>
  <si>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</si>
  <si>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</si>
  <si>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</si>
  <si>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</si>
  <si>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</si>
  <si>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</si>
  <si>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</si>
  <si>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</si>
  <si>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</si>
  <si>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</si>
  <si>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</si>
  <si>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</si>
  <si>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</si>
  <si>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</si>
  <si>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</si>
  <si>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</si>
  <si>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</si>
  <si>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</si>
  <si>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</si>
  <si>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</si>
  <si>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</si>
  <si>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</si>
  <si>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</si>
  <si>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</si>
  <si>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</si>
  <si>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</si>
  <si>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</si>
  <si>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</si>
  <si>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</si>
  <si>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</si>
  <si>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</si>
  <si>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</si>
  <si>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</si>
  <si>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</si>
  <si>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</si>
  <si>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</si>
  <si>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</si>
  <si>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</si>
  <si>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</si>
  <si>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</si>
  <si>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</si>
  <si>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</si>
  <si>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</si>
  <si>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</si>
  <si>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</si>
  <si>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</si>
  <si>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</si>
  <si>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</si>
  <si>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</si>
  <si>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</si>
  <si>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</si>
  <si>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</si>
  <si>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</si>
  <si>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</si>
  <si>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</si>
  <si>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</si>
  <si>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</si>
  <si>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</si>
  <si>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</si>
  <si>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</si>
  <si>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</si>
  <si>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</si>
  <si>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</si>
  <si>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</si>
  <si>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</si>
  <si>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</si>
  <si>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</si>
  <si>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</si>
  <si>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</si>
  <si>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</si>
  <si>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</si>
  <si>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</si>
  <si>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</si>
  <si>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</si>
  <si>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</si>
  <si>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</si>
  <si>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</si>
  <si>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</si>
  <si>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</si>
  <si>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</si>
  <si>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</si>
  <si>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</si>
  <si>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</si>
  <si>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</si>
  <si>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</si>
  <si>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</si>
  <si>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</si>
  <si>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</si>
  <si>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</si>
  <si>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</si>
  <si>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</si>
  <si>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</si>
  <si>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</si>
  <si>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</si>
  <si>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</si>
  <si>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</si>
  <si>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</si>
  <si>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</si>
  <si>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</si>
  <si>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</si>
  <si>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</si>
  <si>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</si>
  <si>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</si>
  <si>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</si>
  <si>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</si>
  <si>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</si>
  <si>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</si>
  <si>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</si>
  <si>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</si>
  <si>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</si>
  <si>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</si>
  <si>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</si>
  <si>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</si>
  <si>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</si>
  <si>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</si>
  <si>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</si>
  <si>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</si>
  <si>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</si>
  <si>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</si>
  <si>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</si>
  <si>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</si>
  <si>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</si>
  <si>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</si>
  <si>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</si>
  <si>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</si>
  <si>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</si>
  <si>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</si>
  <si>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</si>
  <si>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</si>
  <si>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</si>
  <si>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</si>
  <si>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</si>
  <si>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</si>
  <si>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</si>
  <si>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</si>
  <si>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</si>
  <si>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</si>
  <si>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</si>
  <si>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</si>
  <si>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</si>
  <si>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</si>
  <si>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</si>
  <si>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</si>
  <si>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</si>
  <si>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</si>
  <si>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</si>
  <si>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</si>
  <si>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</si>
  <si>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</si>
  <si>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</si>
  <si>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</si>
  <si>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</si>
  <si>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</si>
  <si>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</si>
  <si>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</si>
  <si>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</si>
  <si>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</si>
  <si>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</si>
  <si>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</si>
  <si>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</si>
  <si>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</si>
  <si>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</si>
  <si>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</si>
  <si>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</si>
  <si>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</si>
  <si>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</si>
  <si>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</si>
  <si>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</si>
  <si>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</si>
  <si>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</si>
  <si>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</si>
  <si>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</si>
  <si>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</si>
  <si>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</si>
  <si>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</si>
  <si>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</si>
  <si>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</si>
  <si>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</si>
  <si>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</si>
  <si>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</si>
  <si>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</si>
  <si>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</si>
  <si>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</si>
  <si>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</si>
  <si>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</si>
  <si>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</si>
  <si>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</si>
  <si>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</si>
  <si>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</si>
  <si>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</si>
  <si>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</si>
  <si>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</si>
  <si>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</si>
  <si>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</si>
  <si>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</si>
  <si>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</si>
  <si>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</si>
  <si>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</si>
  <si>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</si>
  <si>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</si>
  <si>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</si>
  <si>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</si>
  <si>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</si>
  <si>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</si>
  <si>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</si>
  <si>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</si>
  <si>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</si>
  <si>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</si>
  <si>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</si>
  <si>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</si>
  <si>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</si>
  <si>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</si>
  <si>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</si>
  <si>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</si>
  <si>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</si>
  <si>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</si>
  <si>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</si>
  <si>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</si>
  <si>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</si>
  <si>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</si>
  <si>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</si>
  <si>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</si>
  <si>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</si>
  <si>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</si>
  <si>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</si>
  <si>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</si>
  <si>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</si>
  <si>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</si>
  <si>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</si>
  <si>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</si>
  <si>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</si>
  <si>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</si>
  <si>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</si>
  <si>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</si>
  <si>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</si>
  <si>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</si>
  <si>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</si>
  <si>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</si>
  <si>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</si>
  <si>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</si>
  <si>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</si>
  <si>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</si>
  <si>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</si>
  <si>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</si>
  <si>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</si>
  <si>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</si>
  <si>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</si>
  <si>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</si>
  <si>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</si>
  <si>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</si>
  <si>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</si>
  <si>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</si>
  <si>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</si>
  <si>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</si>
  <si>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</si>
  <si>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</si>
  <si>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</si>
  <si>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</si>
  <si>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</si>
  <si>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</si>
  <si>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</si>
  <si>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</si>
  <si>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</si>
  <si>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</si>
  <si>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</si>
  <si>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</si>
  <si>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</si>
  <si>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</si>
  <si>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</si>
  <si>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</si>
  <si>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</si>
  <si>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</si>
  <si>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</si>
  <si>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</si>
  <si>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</si>
  <si>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</si>
  <si>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</si>
  <si>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</si>
  <si>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</si>
  <si>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</si>
  <si>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</si>
  <si>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</si>
  <si>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</si>
  <si>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</si>
  <si>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</si>
  <si>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</si>
  <si>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</si>
  <si>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</si>
  <si>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</si>
  <si>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</si>
  <si>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</si>
  <si>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</si>
  <si>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</si>
  <si>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</si>
  <si>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</si>
  <si>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</si>
  <si>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</si>
  <si>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</si>
  <si>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</si>
  <si>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</si>
  <si>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</si>
  <si>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</si>
  <si>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</si>
  <si>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</si>
  <si>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</si>
  <si>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</si>
  <si>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</si>
  <si>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</si>
  <si>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</si>
  <si>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</si>
  <si>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</si>
  <si>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</si>
  <si>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</si>
  <si>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</si>
  <si>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</si>
  <si>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</si>
  <si>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</si>
  <si>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</si>
  <si>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</si>
  <si>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</si>
  <si>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</si>
  <si>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</si>
  <si>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</si>
  <si>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</si>
  <si>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</si>
  <si>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</si>
  <si>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</si>
  <si>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</si>
  <si>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</si>
  <si>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</si>
  <si>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</si>
  <si>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</si>
  <si>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</si>
  <si>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</si>
  <si>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</si>
  <si>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</si>
  <si>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</si>
  <si>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</si>
  <si>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</si>
  <si>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</si>
  <si>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</si>
  <si>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</si>
  <si>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</si>
  <si>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</si>
  <si>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</si>
  <si>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</si>
  <si>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</si>
  <si>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</si>
  <si>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</si>
  <si>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</si>
  <si>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</si>
  <si>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</si>
  <si>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</si>
  <si>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</si>
  <si>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</si>
  <si>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</si>
  <si>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</si>
  <si>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</si>
  <si>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</si>
  <si>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</si>
  <si>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</si>
  <si>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</si>
  <si>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</si>
  <si>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</si>
  <si>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</si>
  <si>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</si>
  <si>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</si>
  <si>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</si>
  <si>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</si>
  <si>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</si>
  <si>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</si>
  <si>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</si>
  <si>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</si>
  <si>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</si>
  <si>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</si>
  <si>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</si>
  <si>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</si>
  <si>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</si>
  <si>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</si>
  <si>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</si>
  <si>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</si>
  <si>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</si>
  <si>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</si>
  <si>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</si>
  <si>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</si>
  <si>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</si>
  <si>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</si>
  <si>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</si>
  <si>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</si>
  <si>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</si>
  <si>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</si>
  <si>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</si>
  <si>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</si>
  <si>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</si>
  <si>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</si>
  <si>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</si>
  <si>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</si>
  <si>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</si>
  <si>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</si>
  <si>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</si>
  <si>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</si>
  <si>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</si>
  <si>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</si>
  <si>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</si>
  <si>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</si>
  <si>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</si>
  <si>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</si>
  <si>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</si>
  <si>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</si>
  <si>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</si>
  <si>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</si>
  <si>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</si>
  <si>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</si>
  <si>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</si>
  <si>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</si>
  <si>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PCM-20251022-00001024</t>
  </si>
  <si>
    <t>ETA 90 min</t>
  </si>
  <si>
    <t xml:space="preserve"> PCM-20250215-00000830 </t>
  </si>
  <si>
    <t>LTE site still down and  site located in aramco area access issue need special permission</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</si>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</sst>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289.52424317129771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9.0292547453718726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c r="D4" s="136" t="s">
        <v>17334</v>
      </c>
      <c r="E4" s="137"/>
      <c r="F4" s="138"/>
      <c r="G4" s="139">
        <f ca="1">IFERROR(NOW()-F4,"")</f>
        <v>45952.472669097224</v>
      </c>
      <c r="H4" s="138">
        <v>45952.407638888886</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45952.472669097224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45952.472669097224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45952.472669097224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45952.472669097224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45952.472669097224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45952.472669097224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45952.472669097224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45952.472669097224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45952.472669097224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45952.472669097224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45952.472669097224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45952.472669097224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45952.472669097224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45952.472669097224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45952.472669097224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45952.472669097224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45952.472669097224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45952.472669097224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45952.472669097224</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45952.472669097224</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45952.472669097224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45952.472669097224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45952.472669097224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45952.472669097224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45952.472669097224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45952.472669097224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45952.472669097224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45952.472669097224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45952.472669097224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45952.472669097224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45952.472669097224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45952.472669097224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45952.472669097224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45952.472669097224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45952.472669097224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45952.472669097224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45952.472669097224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45952.472669097224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45952.472669097224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45952.472669097224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45952.472669097224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45952.472669097224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45952.472669097224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45952.472669097224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45952.472669097224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45952.472669097224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45952.472669097224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45952.472669097224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45952.472669097224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45952.472669097224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45952.472669097224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45952.472669097224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45952.472669097224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45952.472669097224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45952.472669097224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45952.472669097224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45952.472669097224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45952.472669097224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45952.472669097224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45952.472669097224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45952.472669097224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45952.472669097224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45952.472669097224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45952.472669097224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45952.472669097224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45952.472669097224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45952.472669097224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45952.472669097224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45952.472669097224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45952.472669097224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45952.472669097224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45952.472669097224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45952.472669097224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45952.472669097224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45952.472669097224</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45952.472669097224</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D18CB711-606A-4558-84EE-47C2712F7EB7}"/>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145.74558576389245</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127.47283113426238</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7.9768936342588859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c r="D6" s="18" t="s">
        <v>27676</v>
      </c>
      <c r="E6" s="116" t="s">
        <v>38998</v>
      </c>
      <c r="F6" s="117"/>
      <c r="G6" s="118">
        <f ca="1">IFERROR(NOW()-F6,"-")</f>
        <v>45952.472669097224</v>
      </c>
      <c r="H6" s="117">
        <v>45952.452152777776</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c r="D7" s="18" t="s">
        <v>26390</v>
      </c>
      <c r="E7" s="116" t="s">
        <v>38998</v>
      </c>
      <c r="F7" s="117">
        <v>45952.460081018522</v>
      </c>
      <c r="G7" s="118">
        <f ca="1">IFERROR(NOW()-F7,"-")</f>
        <v>1.2588078701810446E-2</v>
      </c>
      <c r="H7" s="117">
        <v>45952.448773148149</v>
      </c>
      <c r="I7" s="18" t="str">
        <f>IFERROR(VLOOKUP(D7,DB!A:F,6,0),"")</f>
        <v>SCECO</v>
      </c>
      <c r="J7" s="18" t="str">
        <f>IFERROR(VLOOKUP(D7,DB!A:G,7,0),"")</f>
        <v>Dead</v>
      </c>
      <c r="K7" s="19" t="s">
        <v>39093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45952.472669097224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45952.472669097224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45952.472669097224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45952.472669097224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45952.472669097224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45952.472669097224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45952.472669097224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45952.472669097224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45952.472669097224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45952.472669097224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45952.472669097224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45952.472669097224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45952.472669097224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45952.472669097224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45952.472669097224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45952.472669097224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45952.472669097224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45952.472669097224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45952.472669097224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45952.472669097224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45952.472669097224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45952.472669097224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45952.472669097224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45952.472669097224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45952.472669097224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45952.472669097224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45952.472669097224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45952.472669097224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45952.472669097224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45952.472669097224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45952.472669097224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45952.472669097224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45952.472669097224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45952.472669097224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45952.472669097224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45952.472669097224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45952.472669097224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45952.472669097224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45952.472669097224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45952.472669097224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45952.472669097224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45952.472669097224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45952.472669097224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45952.472669097224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45952.472669097224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45952.472669097224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45952.472669097224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45952.472669097224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45952.472669097224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45952.472669097224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45952.472669097224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45952.472669097224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45952.472669097224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45952.472669097224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45952.472669097224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45952.472669097224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45952.472669097224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45952.472669097224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45952.472669097224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45952.472669097224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45952.472669097224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45952.472669097224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45952.472669097224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45952.472669097224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45952.472669097224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45952.472669097224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45952.472669097224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45952.472669097224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45952.472669097224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45952.472669097224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45952.472669097224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45952.472669097224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45952.472669097224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45952.472669097224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45952.472669097224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45952.472669097224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45952.472669097224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45952.472669097224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45952.472669097224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45952.472669097224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45952.472669097224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45952.472669097224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45952.472669097224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45952.472669097224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45952.472669097224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45952.472669097224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45952.472669097224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45952.472669097224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45952.472669097224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45952.472669097224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45952.472669097224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45952.472669097224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45952.472669097224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45952.472669097224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45952.472669097224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45952.472669097224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45952.472669097224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45952.472669097224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45952.472669097224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45952.472669097224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45952.472669097224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45952.472669097224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45952.472669097224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45952.472669097224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45952.472669097224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45952.472669097224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45952.472669097224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45952.472669097224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45952.472669097224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45952.472669097224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45952.472669097224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45952.472669097224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45952.472669097224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45952.472669097224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45952.472669097224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45952.472669097224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45952.472669097224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45952.472669097224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45952.472669097224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45952.472669097224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45952.472669097224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45952.472669097224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45952.472669097224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45952.472669097224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45952.472669097224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45952.472669097224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45952.472669097224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45952.472669097224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45952.472669097224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45952.472669097224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45952.472669097224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45952.472669097224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45952.472669097224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45952.472669097224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45952.472669097224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45952.472669097224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45952.472669097224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45952.472669097224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45952.472669097224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45952.472669097224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45952.472669097224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45952.472669097224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45952.472669097224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45952.472669097224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45952.472669097224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45952.472669097224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45952.472669097224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45952.472669097224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45952.472669097224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45952.472669097224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45952.472669097224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45952.472669097224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45952.472669097224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45952.472669097224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45952.472669097224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45952.472669097224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45952.472669097224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45952.472669097224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45952.472669097224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45952.472669097224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45952.472669097224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45952.472669097224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45952.472669097224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45952.472669097224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45952.472669097224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45952.472669097224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45952.472669097224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45952.472669097224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45952.472669097224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45952.472669097224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45952.472669097224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45952.472669097224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45952.472669097224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45952.472669097224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45952.472669097224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45952.472669097224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45952.472669097224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45952.472669097224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45952.472669097224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45952.472669097224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45952.472669097224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45952.472669097224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45952.472669097224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45952.472669097224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45952.472669097224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45952.472669097224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45952.472669097224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45952.472669097224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45952.472669097224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45952.472669097224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45952.472669097224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45952.472669097224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45952.472669097224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45952.472669097224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45952.472669097224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45952.472669097224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45952.472669097224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45952.472669097224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45952.472669097224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45952.472669097224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45952.472669097224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45952.472669097224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45952.472669097224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45952.472669097224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45952.472669097224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45952.472669097224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45952.472669097224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45952.472669097224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45952.472669097224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45952.472669097224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45952.472669097224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45952.472669097224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45952.472669097224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45952.472669097224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45952.472669097224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45952.472669097224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45952.472669097224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45952.472669097224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45952.472669097224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45952.472669097224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45952.472669097224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45952.472669097224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45952.472669097224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45952.472669097224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45952.472669097224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45952.472669097224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45952.472669097224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45952.472669097224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45952.472669097224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45952.472669097224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45952.472669097224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45952.472669097224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45952.472669097224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45952.472669097224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45952.472669097224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45952.472669097224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45952.472669097224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45952.472669097224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45952.472669097224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45952.472669097224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45952.472669097224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45952.472669097224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45952.472669097224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45952.472669097224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45952.472669097224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45952.472669097224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45952.472669097224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45952.472669097224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45952.472669097224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45952.472669097224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45952.472669097224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45952.472669097224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45952.472669097224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45952.472669097224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45952.472669097224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45952.472669097224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45952.472669097224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45952.472669097224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45952.472669097224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45952.472669097224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45952.472669097224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45952.472669097224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45952.472669097224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45952.472669097224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45952.472669097224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45952.472669097224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45952.472669097224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45952.472669097224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45952.472669097224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45952.472669097224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45952.472669097224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45952.472669097224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45952.472669097224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45952.472669097224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45952.472669097224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45952.472669097224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45952.472669097224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45952.472669097224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45952.472669097224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45952.472669097224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45952.472669097224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45952.472669097224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45952.472669097224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45952.472669097224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45952.472669097224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45952.472669097224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45952.472669097224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45952.472669097224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45952.472669097224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45952.472669097224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45952.472669097224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45952.472669097224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45952.472669097224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45952.472669097224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45952.472669097224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45952.472669097224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45952.472669097224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45952.472669097224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45952.472669097224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45952.472669097224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45952.472669097224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45952.472669097224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45952.472669097224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45952.472669097224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45952.472669097224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45952.472669097224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45952.472669097224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45952.472669097224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45952.472669097224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45952.472669097224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45952.472669097224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45952.472669097224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45952.472669097224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45952.472669097224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45952.472669097224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45952.472669097224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45952.472669097224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45952.472669097224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45952.472669097224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45952.472669097224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45952.472669097224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45952.472669097224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45952.472669097224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45952.472669097224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45952.472669097224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45952.472669097224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45952.472669097224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45952.472669097224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45952.472669097224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45952.472669097224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45952.472669097224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45952.472669097224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45952.472669097224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45952.472669097224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45952.472669097224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45952.472669097224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45952.472669097224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45952.472669097224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45952.472669097224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45952.472669097224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45952.472669097224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45952.472669097224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45952.472669097224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45952.472669097224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45952.472669097224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45952.472669097224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45952.472669097224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45952.472669097224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45952.472669097224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45952.472669097224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45952.472669097224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45952.472669097224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45952.472669097224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45952.472669097224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45952.472669097224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45952.472669097224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45952.472669097224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45952.472669097224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45952.472669097224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45952.472669097224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45952.472669097224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45952.472669097224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45952.472669097224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45952.472669097224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45952.472669097224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45952.472669097224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45952.472669097224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45952.472669097224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45952.472669097224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45952.472669097224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45952.472669097224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45952.472669097224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45952.472669097224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45952.472669097224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45952.472669097224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45952.472669097224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45952.472669097224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45952.472669097224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45952.472669097224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45952.472669097224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45952.472669097224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45952.472669097224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45952.472669097224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45952.472669097224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45952.472669097224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45952.472669097224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45952.472669097224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45952.472669097224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45952.472669097224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45952.472669097224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45952.472669097224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45952.472669097224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45952.472669097224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45952.472669097224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45952.472669097224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45952.472669097224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45952.472669097224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45952.472669097224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45952.472669097224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45952.472669097224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45952.472669097224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45952.472669097224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45952.472669097224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45952.472669097224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45952.472669097224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45952.472669097224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45952.472669097224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45952.472669097224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45952.472669097224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45952.472669097224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45952.472669097224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45952.472669097224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45952.472669097224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45952.472669097224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45952.472669097224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45952.472669097224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45952.472669097224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45952.472669097224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45952.472669097224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45952.472669097224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45952.472669097224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45952.472669097224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45952.472669097224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45952.472669097224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45952.472669097224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45952.472669097224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45952.472669097224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45952.472669097224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45952.472669097224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45952.472669097224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45952.472669097224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45952.472669097224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45952.472669097224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45952.472669097224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45952.472669097224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45952.472669097224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45952.472669097224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45952.472669097224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45952.472669097224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45952.472669097224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45952.472669097224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45952.472669097224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45952.472669097224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45952.472669097224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45952.472669097224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45952.472669097224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45952.472669097224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45952.472669097224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45952.472669097224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45952.472669097224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45952.472669097224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45952.472669097224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45952.472669097224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45952.472669097224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45952.472669097224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45952.472669097224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45952.472669097224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45952.472669097224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45952.472669097224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45952.472669097224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45952.472669097224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45952.472669097224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45952.472669097224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45952.472669097224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45952.472669097224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45952.472669097224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45952.472669097224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45952.472669097224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45952.472669097224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45952.472669097224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45952.472669097224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45952.472669097224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45952.472669097224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45952.472669097224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45952.472669097224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45952.472669097224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45952.472669097224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45952.472669097224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45952.472669097224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45952.472669097224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45952.472669097224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45952.472669097224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45952.472669097224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45952.472669097224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45952.472669097224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45952.472669097224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45952.472669097224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45952.472669097224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45952.472669097224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45952.472669097224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45952.472669097224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45952.472669097224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45952.472669097224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45952.472669097224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45952.472669097224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45952.472669097224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45952.472669097224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45952.472669097224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45952.472669097224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45952.472669097224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45952.472669097224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45952.472669097224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45952.472669097224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45952.472669097224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45952.472669097224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45952.472669097224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45952.472669097224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45952.472669097224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45952.472669097224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45952.472669097224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45952.472669097224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45952.472669097224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45952.472669097224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45952.472669097224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45952.472669097224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45952.472669097224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45952.472669097224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45952.472669097224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45952.472669097224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45952.472669097224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45952.472669097224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45952.472669097224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45952.472669097224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45952.472669097224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45952.472669097224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45952.472669097224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45952.472669097224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45952.472669097224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45952.472669097224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45952.472669097224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45952.472669097224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45952.472669097224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45952.472669097224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45952.472669097224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45952.472669097224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45952.472669097224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45952.472669097224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45952.472669097224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45952.472669097224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45952.472669097224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45952.472669097224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45952.472669097224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45952.472669097224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45952.472669097224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45952.472669097224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45952.472669097224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45952.472669097224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45952.472669097224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45952.472669097224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45952.472669097224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45952.472669097224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45952.472669097224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45952.472669097224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45952.472669097224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45952.472669097224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45952.472669097224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45952.472669097224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45952.472669097224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45952.472669097224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45952.472669097224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45952.472669097224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45952.472669097224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45952.472669097224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45952.472669097224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45952.472669097224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45952.472669097224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45952.472669097224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45952.472669097224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45952.472669097224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45952.472669097224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45952.472669097224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45952.472669097224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45952.472669097224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45952.472669097224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45952.472669097224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45952.472669097224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45952.472669097224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45952.472669097224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45952.472669097224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45952.472669097224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45952.472669097224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45952.472669097224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45952.472669097224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45952.472669097224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45952.472669097224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45952.472669097224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45952.472669097224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45952.472669097224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45952.472669097224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45952.472669097224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45952.472669097224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45952.472669097224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45952.472669097224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45952.472669097224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45952.472669097224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45952.472669097224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45952.472669097224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45952.472669097224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45952.472669097224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45952.472669097224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45952.472669097224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45952.472669097224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45952.472669097224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45952.472669097224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45952.472669097224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45952.472669097224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45952.472669097224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45952.472669097224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45952.472669097224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45952.472669097224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45952.472669097224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45952.472669097224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45952.472669097224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45952.472669097224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45952.472669097224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45952.472669097224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45952.472669097224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45952.472669097224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45952.472669097224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45952.472669097224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45952.472669097224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45952.472669097224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45952.472669097224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45952.472669097224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45952.472669097224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45952.472669097224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45952.472669097224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45952.472669097224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45952.472669097224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45952.472669097224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45952.472669097224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45952.472669097224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45952.472669097224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45952.472669097224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45952.472669097224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45952.472669097224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45952.472669097224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45952.472669097224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45952.472669097224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45952.472669097224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45952.472669097224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45952.472669097224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45952.472669097224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45952.472669097224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45952.472669097224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45952.472669097224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45952.472669097224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45952.472669097224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45952.472669097224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45952.472669097224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45952.472669097224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45952.472669097224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45952.472669097224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45952.472669097224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45952.472669097224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45952.472669097224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45952.472669097224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45952.472669097224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45952.472669097224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45952.472669097224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45952.472669097224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45952.472669097224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45952.472669097224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45952.472669097224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45952.472669097224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45952.472669097224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45952.472669097224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45952.472669097224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45952.472669097224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45952.472669097224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45952.472669097224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45952.472669097224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45952.472669097224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45952.472669097224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45952.472669097224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45952.472669097224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45952.472669097224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45952.472669097224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45952.472669097224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45952.472669097224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45952.472669097224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45952.472669097224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45952.472669097224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45952.472669097224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45952.472669097224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45952.472669097224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45952.472669097224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45952.472669097224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45952.472669097224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45952.472669097224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45952.472669097224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45952.472669097224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45952.472669097224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45952.472669097224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45952.472669097224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45952.472669097224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45952.472669097224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45952.472669097224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45952.472669097224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45952.472669097224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45952.472669097224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45952.472669097224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45952.472669097224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45952.472669097224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45952.472669097224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45952.472669097224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45952.472669097224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45952.472669097224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45952.472669097224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45952.472669097224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45952.472669097224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45952.472669097224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45952.472669097224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45952.472669097224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45952.472669097224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45952.472669097224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45952.472669097224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45952.472669097224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45952.472669097224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45952.472669097224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45952.472669097224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45952.472669097224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45952.472669097224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45952.472669097224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45952.472669097224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45952.472669097224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45952.472669097224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45952.472669097224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45952.472669097224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45952.472669097224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45952.472669097224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45952.472669097224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45952.472669097224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45952.472669097224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45952.472669097224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45952.472669097224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45952.472669097224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45952.472669097224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45952.472669097224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45952.472669097224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45952.472669097224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45952.472669097224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45952.472669097224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45952.472669097224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45952.472669097224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45952.472669097224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45952.472669097224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45952.472669097224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45952.472669097224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45952.472669097224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45952.472669097224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45952.472669097224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45952.472669097224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45952.472669097224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45952.472669097224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45952.472669097224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45952.472669097224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45952.472669097224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45952.472669097224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45952.472669097224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45952.472669097224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45952.472669097224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45952.472669097224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45952.472669097224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45952.472669097224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45952.472669097224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45952.472669097224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45952.472669097224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45952.472669097224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45952.472669097224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45952.472669097224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45952.472669097224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45952.472669097224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45952.472669097224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45952.472669097224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45952.472669097224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45952.472669097224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45952.472669097224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45952.472669097224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45952.472669097224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45952.472669097224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45952.472669097224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45952.472669097224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45952.472669097224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45952.472669097224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45952.472669097224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45952.472669097224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45952.472669097224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45952.472669097224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45952.472669097224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45952.472669097224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45952.472669097224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45952.472669097224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45952.472669097224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45952.472669097224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45952.472669097224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45952.472669097224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45952.472669097224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45952.472669097224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45952.472669097224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45952.472669097224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45952.472669097224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45952.472669097224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45952.472669097224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45952.472669097224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45952.472669097224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45952.472669097224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45952.472669097224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45952.472669097224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45952.472669097224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45952.472669097224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45952.472669097224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45952.472669097224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45952.472669097224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45952.472669097224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45952.472669097224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45952.472669097224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45952.472669097224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45952.472669097224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45952.472669097224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45952.472669097224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45952.472669097224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45952.472669097224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45952.472669097224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45952.472669097224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45952.472669097224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45952.472669097224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45952.472669097224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45952.472669097224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45952.472669097224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45952.472669097224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45952.472669097224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45952.472669097224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45952.472669097224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45952.472669097224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45952.472669097224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45952.472669097224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45952.472669097224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45952.472669097224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45952.472669097224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45952.472669097224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45952.472669097224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45952.472669097224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45952.472669097224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45952.472669097224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45952.472669097224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45952.472669097224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45952.472669097224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45952.472669097224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45952.472669097224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45952.472669097224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45952.472669097224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45952.472669097224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45952.472669097224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45952.472669097224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45952.472669097224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45952.472669097224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45952.472669097224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45952.472669097224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45952.472669097224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45952.472669097224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45952.472669097224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45952.472669097224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45952.472669097224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45952.472669097224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45952.472669097224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45952.472669097224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45952.472669097224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45952.472669097224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45952.472669097224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45952.472669097224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45952.472669097224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45952.472669097224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45952.472669097224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45952.472669097224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45952.472669097224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45952.472669097224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45952.472669097224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45952.472669097224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45952.472669097224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45952.472669097224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45952.472669097224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45952.472669097224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45952.472669097224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45952.472669097224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45952.472669097224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45952.472669097224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45952.472669097224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45952.472669097224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45952.472669097224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45952.472669097224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45952.472669097224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45952.472669097224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45952.472669097224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45952.472669097224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45952.472669097224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45952.472669097224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45952.472669097224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45952.472669097224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45952.472669097224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45952.472669097224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45952.472669097224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45952.472669097224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45952.472669097224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45952.472669097224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45952.472669097224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45952.472669097224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45952.472669097224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45952.472669097224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45952.472669097224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45952.472669097224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45952.472669097224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45952.472669097224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45952.472669097224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45952.472669097224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45952.472669097224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45952.472669097224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45952.472669097224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45952.472669097224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45952.472669097224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45952.472669097224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45952.472669097224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45952.472669097224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45952.472669097224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45952.472669097224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45952.472669097224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45952.472669097224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45952.472669097224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45952.472669097224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45952.472669097224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45952.472669097224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45952.472669097224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45952.472669097224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45952.472669097224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45952.472669097224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45952.472669097224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45952.472669097224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45952.472669097224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45952.472669097224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45952.472669097224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45952.472669097224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45952.472669097224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45952.472669097224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45952.472669097224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45952.472669097224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45952.472669097224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45952.472669097224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45952.472669097224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45952.472669097224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45952.472669097224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45952.472669097224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45952.472669097224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45952.472669097224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45952.472669097224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45952.472669097224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45952.472669097224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45952.472669097224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45952.472669097224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45952.472669097224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45952.472669097224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45952.472669097224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45952.472669097224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45952.472669097224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45952.472669097224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45952.472669097224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45952.472669097224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45952.472669097224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45952.472669097224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45952.472669097224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45952.472669097224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45952.472669097224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45952.472669097224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45952.472669097224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45952.472669097224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45952.472669097224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45952.472669097224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45952.472669097224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45952.472669097224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45952.472669097224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45952.472669097224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45952.472669097224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45952.472669097224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45952.472669097224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45952.472669097224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45952.472669097224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45952.472669097224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45952.472669097224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45952.472669097224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45952.472669097224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45952.472669097224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45952.472669097224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45952.472669097224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45952.472669097224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45952.472669097224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45952.472669097224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45952.472669097224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45952.472669097224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45952.472669097224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45952.472669097224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45952.472669097224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45952.472669097224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45952.472669097224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45952.472669097224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45952.472669097224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45952.472669097224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45952.472669097224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45952.472669097224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45952.472669097224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45952.472669097224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45952.472669097224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45952.472669097224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45952.472669097224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45952.472669097224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45952.472669097224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45952.472669097224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45952.472669097224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45952.472669097224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45952.472669097224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45952.472669097224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45952.472669097224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45952.472669097224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45952.472669097224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45952.472669097224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45952.472669097224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45952.472669097224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45952.472669097224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45952.472669097224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45952.472669097224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45952.472669097224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45952.472669097224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45952.472669097224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45952.472669097224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45952.472669097224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45952.472669097224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45952.472669097224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45952.472669097224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45952.472669097224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45952.472669097224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45952.472669097224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45952.472669097224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45952.472669097224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45952.472669097224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45952.472669097224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45952.472669097224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45952.472669097224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45952.472669097224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45952.472669097224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45952.472669097224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45952.472669097224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45952.472669097224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45952.472669097224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45952.472669097224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45952.472669097224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45952.472669097224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45952.472669097224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45952.472669097224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45952.472669097224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45952.472669097224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45952.472669097224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45952.472669097224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45952.472669097224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45952.472669097224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45952.472669097224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45952.472669097224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45952.472669097224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45952.472669097224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45952.472669097224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45952.472669097224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45952.472669097224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45952.472669097224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45952.472669097224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45952.472669097224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45952.472669097224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45952.472669097224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45952.472669097224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45952.472669097224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45952.472669097224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45952.472669097224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45952.472669097224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45952.472669097224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45952.472669097224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45952.472669097224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45952.472669097224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45952.472669097224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45952.472669097224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45952.472669097224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45952.472669097224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45952.472669097224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45952.472669097224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45952.472669097224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45952.472669097224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45952.472669097224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45952.472669097224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45952.472669097224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45952.472669097224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45952.472669097224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45952.472669097224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45952.472669097224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45952.472669097224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45952.472669097224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45952.472669097224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45952.472669097224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45952.472669097224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45952.472669097224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45952.472669097224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45952.472669097224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45952.472669097224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45952.472669097224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45952.472669097224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45952.472669097224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45952.472669097224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45952.472669097224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45952.472669097224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45952.472669097224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45952.472669097224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45952.472669097224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45952.472669097224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45952.472669097224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45952.472669097224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45952.472669097224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45952.472669097224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45952.472669097224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45952.472669097224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45952.472669097224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45952.472669097224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45952.472669097224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45952.472669097224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45952.472669097224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45952.472669097224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45952.472669097224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45952.472669097224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45952.472669097224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45952.472669097224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45952.472669097224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45952.472669097224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45952.472669097224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45952.472669097224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45952.472669097224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45952.472669097224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45952.472669097224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45952.472669097224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45952.472669097224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45952.472669097224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45952.472669097224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45952.472669097224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45952.472669097224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45952.472669097224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45952.472669097224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45952.472669097224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45952.472669097224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45952.472669097224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45952.472669097224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45952.472669097224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45952.472669097224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45952.472669097224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45952.472669097224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45952.472669097224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45952.472669097224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45952.472669097224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45952.472669097224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45952.472669097224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45952.472669097224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45952.472669097224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45952.472669097224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45952.472669097224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45952.472669097224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45952.472669097224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45952.472669097224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45952.472669097224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45952.472669097224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45952.472669097224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45952.472669097224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45952.472669097224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45952.472669097224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45952.472669097224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45952.472669097224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45952.472669097224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45952.472669097224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45952.472669097224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45952.472669097224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45952.472669097224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45952.472669097224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45952.472669097224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45952.472669097224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45952.472669097224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45952.472669097224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45952.472669097224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45952.472669097224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45952.472669097224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45952.472669097224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45952.472669097224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45952.472669097224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45952.472669097224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45952.472669097224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45952.472669097224</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248.99195150462765</v>
      </c>
      <c r="H2" s="101">
        <v>45703.474768518521</v>
      </c>
      <c r="I2" s="98" t="str">
        <f>IFERROR(VLOOKUP(D2,DB!A:F,6,0),"")</f>
        <v>SCECO</v>
      </c>
      <c r="J2" s="98" t="str">
        <f>IFERROR(VLOOKUP(D2,DB!A:G,7,0),"")</f>
        <v>Dead</v>
      </c>
      <c r="K2" s="103" t="s">
        <v>39095</v>
      </c>
      <c r="L2" s="95" t="str">
        <f>IFERROR(VLOOKUP(D2,DB!A:I,9,0),"")</f>
        <v>Latis</v>
      </c>
    </row>
    <row r="3" spans="1:16" ht="15" customHeight="1">
      <c r="A3" s="121" t="s">
        <v>39002</v>
      </c>
      <c r="B3" s="121" t="str">
        <f>IFERROR(VLOOKUP(D3,DB!A:K,11,0),"")</f>
        <v>R4</v>
      </c>
      <c r="C3" s="122">
        <v>2</v>
      </c>
      <c r="D3" s="95" t="s">
        <v>36750</v>
      </c>
      <c r="E3" s="100" t="s">
        <v>38998</v>
      </c>
      <c r="F3" s="125"/>
      <c r="G3" s="126">
        <f ca="1">IFERROR(NOW()-F3,"")</f>
        <v>45952.472669097224</v>
      </c>
      <c r="H3" s="125">
        <v>45952.463206018518</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45952.472669097224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45952.472669097224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45952.472669097224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45952.472669097224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45952.472669097224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45952.472669097224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45952.472669097224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45952.472669097224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45952.472669097224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45952.472669097224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45952.472669097224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45952.472669097224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45952.472669097224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45952.472669097224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45952.472669097224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45952.472669097224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45952.472669097224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45952.472669097224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45952.472669097224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45952.472669097224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45952.472669097224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45952.472669097224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45952.472669097224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45952.472669097224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45952.472669097224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45952.472669097224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45952.472669097224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45952.472669097224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45952.472669097224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45952.472669097224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45952.472669097224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45952.472669097224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45952.472669097224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45952.472669097224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45952.472669097224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45952.472669097224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45952.472669097224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45952.472669097224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45952.472669097224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45952.472669097224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45952.472669097224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45952.472669097224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45952.472669097224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45952.472669097224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45952.472669097224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45952.472669097224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45952.472669097224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45952.472669097224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45952.472669097224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45952.472669097224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45952.472669097224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45952.472669097224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45952.472669097224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45952.472669097224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45952.472669097224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45952.472669097224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45952.472669097224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45952.472669097224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45952.472669097224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45952.472669097224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45952.472669097224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45952.472669097224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45952.472669097224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45952.472669097224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45952.472669097224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45952.472669097224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45952.472669097224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45952.472669097224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45952.472669097224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45952.472669097224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45952.472669097224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45952.472669097224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45952.472669097224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45952.472669097224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45952.472669097224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45952.472669097224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45952.472669097224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45952.472669097224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45952.472669097224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45952.472669097224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45952.472669097224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45952.472669097224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45952.472669097224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45952.472669097224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45952.472669097224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45952.472669097224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45952.472669097224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45952.472669097224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45952.472669097224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45952.472669097224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45952.472669097224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45952.472669097224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45952.472669097224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45952.472669097224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45952.472669097224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45952.472669097224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45952.472669097224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45952.472669097224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45952.472669097224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45952.472669097224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45952.472669097224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45952.472669097224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45952.472669097224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45952.472669097224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45952.472669097224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45952.472669097224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45952.472669097224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45952.472669097224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45952.472669097224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45952.472669097224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45952.472669097224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45952.472669097224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45952.472669097224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45952.472669097224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45952.472669097224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45952.472669097224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45952.472669097224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45952.472669097224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45952.472669097224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45952.472669097224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45952.472669097224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45952.472669097224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45952.472669097224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45952.472669097224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45952.472669097224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45952.472669097224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45952.472669097224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45952.472669097224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45952.472669097224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45952.472669097224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45952.472669097224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45952.472669097224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45952.472669097224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45952.472669097224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45952.472669097224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45952.472669097224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45952.472669097224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45952.472669097224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45952.472669097224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45952.472669097224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45952.472669097224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45952.472669097224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45952.472669097224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45952.472669097224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45952.472669097224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45952.472669097224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45952.472669097224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45952.472669097224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45952.472669097224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45952.472669097224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45952.472669097224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45952.472669097224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45952.472669097224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45952.472669097224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45952.472669097224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45952.472669097224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45952.472669097224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45952.472669097224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45952.472669097224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45952.472669097224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45952.472669097224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45952.472669097224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45952.472669097224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45952.472669097224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45952.472669097224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45952.472669097224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45952.472669097224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45952.472669097224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45952.472669097224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45952.472669097224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45952.472669097224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45952.472669097224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45952.472669097224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45952.472669097224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45952.472669097224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45952.472669097224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45952.472669097224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45952.472669097224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45952.472669097224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45952.472669097224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45952.472669097224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45952.472669097224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45952.472669097224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45952.472669097224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45952.472669097224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45952.472669097224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45952.472669097224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45952.472669097224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45952.472669097224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45952.472669097224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45952.472669097224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45952.472669097224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45952.472669097224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45952.472669097224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45952.472669097224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45952.472669097224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45952.472669097224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45952.472669097224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45952.472669097224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45952.472669097224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45952.472669097224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45952.472669097224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45952.472669097224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45952.472669097224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45952.472669097224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45952.472669097224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45952.472669097224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45952.472669097224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45952.472669097224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45952.472669097224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45952.472669097224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45952.472669097224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45952.472669097224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45952.472669097224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45952.472669097224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45952.472669097224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45952.472669097224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45952.472669097224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45952.472669097224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45952.472669097224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45952.472669097224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45952.472669097224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45952.472669097224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45952.472669097224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45952.472669097224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45952.472669097224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45952.472669097224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45952.472669097224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45952.472669097224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45952.472669097224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45952.472669097224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45952.472669097224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45952.472669097224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45952.472669097224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45952.472669097224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45952.472669097224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45952.472669097224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45952.472669097224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45952.472669097224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45952.472669097224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45952.472669097224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45952.472669097224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45952.472669097224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45952.472669097224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45952.472669097224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45952.472669097224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45952.472669097224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45952.472669097224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45952.472669097224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45952.472669097224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45952.472669097224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45952.472669097224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45952.472669097224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45952.472669097224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45952.472669097224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45952.472669097224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45952.472669097224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45952.472669097224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45952.472669097224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45952.472669097224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45952.472669097224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45952.472669097224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45952.472669097224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45952.472669097224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45952.472669097224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45952.472669097224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45952.472669097224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45952.472669097224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45952.472669097224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45952.472669097224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45952.472669097224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45952.472669097224</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45952.472669097224</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39097</v>
      </c>
      <c r="B2" s="37" t="str">
        <f>IFERROR(VLOOKUP(D2,DB!A:K,11,0),"")</f>
        <v>R5</v>
      </c>
      <c r="C2" s="37">
        <v>3</v>
      </c>
      <c r="D2" s="120" t="s">
        <v>36034</v>
      </c>
      <c r="E2" s="37" t="s">
        <v>38998</v>
      </c>
      <c r="F2" s="38">
        <v>45891.832060185188</v>
      </c>
      <c r="G2" s="146">
        <f ca="1">IFERROR(NOW()-F2,"")</f>
        <v>60.640608912035532</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26.283791782407206</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7.7010950231488096</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3.8115579861114384</v>
      </c>
      <c r="H5" s="155">
        <v>45948.661111111112</v>
      </c>
      <c r="I5" s="154" t="str">
        <f>IFERROR(VLOOKUP(D5,DB!A:F,6,0),"")</f>
        <v>SCECO</v>
      </c>
      <c r="J5" s="154" t="str">
        <f>IFERROR(VLOOKUP(D5,DB!A:G,7,0),"")</f>
        <v>Dead</v>
      </c>
      <c r="K5" s="154" t="s">
        <v>39104</v>
      </c>
      <c r="L5" s="154" t="str">
        <f>IFERROR(VLOOKUP(D5,DB!A:I,9,0),"")</f>
        <v>Latis</v>
      </c>
    </row>
    <row r="6" spans="1:13" ht="15">
      <c r="A6" s="161"/>
      <c r="B6" s="161" t="str">
        <f>IFERROR(VLOOKUP(D6,DB!A:K,11,0),"")</f>
        <v/>
      </c>
      <c r="C6" s="161"/>
      <c r="D6" s="161"/>
      <c r="E6" s="161"/>
      <c r="F6" s="162"/>
      <c r="G6" s="163">
        <f ca="1">IFERROR(NOW()-F6,"")</f>
        <v>45952.472669097224</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45952.472669097224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45952.472669097224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45952.472669097224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45952.472669097224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45952.472669097224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45952.472669097224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45952.472669097224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45952.472669097224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45952.472669097224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45952.472669097224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45952.472669097224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45952.472669097224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45952.472669097224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45952.472669097224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45952.472669097224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45952.472669097224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45952.472669097224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45952.472669097224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45952.472669097224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45952.472669097224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45952.472669097224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45952.472669097224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45952.472669097224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45952.472669097224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45952.472669097224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45952.472669097224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45952.472669097224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45952.472669097224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45952.472669097224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45952.472669097224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45952.472669097224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45952.472669097224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45952.472669097224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45952.472669097224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45952.472669097224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45952.472669097224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45952.472669097224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45952.472669097224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45952.472669097224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45952.472669097224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45952.472669097224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45952.472669097224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45952.472669097224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45952.472669097224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45952.472669097224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45952.472669097224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45952.472669097224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45952.472669097224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45952.472669097224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45952.472669097224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45952.472669097224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45952.472669097224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45952.472669097224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45952.472669097224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45952.472669097224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45952.472669097224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45952.472669097224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45952.472669097224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45952.472669097224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45952.472669097224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45952.472669097224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45952.472669097224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45952.472669097224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45952.472669097224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45952.472669097224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45952.472669097224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45952.472669097224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45952.472669097224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45952.472669097224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45952.472669097224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45952.472669097224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45952.472669097224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45952.472669097224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45952.472669097224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45952.472669097224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45952.472669097224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45952.472669097224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45952.472669097224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45952.472669097224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45952.472669097224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45952.472669097224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45952.472669097224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45952.472669097224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45952.472669097224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45952.472669097224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45952.472669097224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45952.472669097224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45952.472669097224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45952.472669097224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45952.472669097224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45952.472669097224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45952.472669097224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45952.472669097224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45952.472669097224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45952.472669097224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45952.472669097224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45952.472669097224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45952.472669097224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45952.472669097224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45952.472669097224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45952.472669097224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45952.472669097224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45952.472669097224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45952.472669097224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45952.472669097224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45952.472669097224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45952.472669097224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45952.472669097224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45952.472669097224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45952.472669097224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45952.472669097224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45952.472669097224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45952.472669097224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45952.472669097224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45952.472669097224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45952.472669097224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45952.472669097224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45952.472669097224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45952.472669097224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45952.472669097224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45952.472669097224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45952.472669097224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45952.472669097224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45952.472669097224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45952.472669097224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45952.472669097224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45952.472669097224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45952.472669097224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45952.472669097224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45952.472669097224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45952.472669097224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45952.472669097224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45952.472669097224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45952.472669097224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45952.472669097224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45952.472669097224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45952.472669097224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45952.472669097224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45952.472669097224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45952.472669097224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45952.472669097224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45952.472669097224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45952.472669097224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45952.472669097224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45952.472669097224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45952.472669097224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45952.472669097224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45952.472669097224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45952.472669097224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45952.472669097224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45952.472669097224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45952.472669097224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45952.472669097224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45952.472669097224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45952.472669097224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45952.472669097224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45952.472669097224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45952.472669097224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45952.472669097224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45952.472669097224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45952.472669097224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45952.472669097224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45952.472669097224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45952.472669097224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45952.472669097224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45952.472669097224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45952.472669097224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45952.472669097224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45952.472669097224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45952.472669097224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45952.472669097224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45952.472669097224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45952.472669097224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45952.472669097224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45952.472669097224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45952.472669097224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45952.472669097224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45952.472669097224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45952.472669097224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45952.472669097224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45952.472669097224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45952.472669097224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45952.472669097224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45952.472669097224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45952.472669097224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45952.472669097224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45952.472669097224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45952.472669097224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45952.472669097224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45952.472669097224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45952.472669097224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45952.472669097224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45952.472669097224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45952.472669097224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45952.472669097224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45952.472669097224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45952.472669097224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45952.472669097224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45952.472669097224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45952.472669097224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45952.472669097224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45952.472669097224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45952.472669097224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45952.472669097224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45952.472669097224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45952.472669097224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45952.472669097224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45952.472669097224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45952.472669097224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45952.472669097224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45952.472669097224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45952.472669097224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45952.472669097224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45952.472669097224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45952.472669097224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45952.472669097224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45952.472669097224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45952.472669097224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45952.472669097224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45952.472669097224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45952.472669097224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45952.472669097224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45952.472669097224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45952.472669097224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45952.472669097224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45952.472669097224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45952.472669097224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45952.472669097224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45952.472669097224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45952.472669097224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45952.472669097224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45952.472669097224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45952.472669097224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45952.472669097224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45952.472669097224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45952.472669097224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45952.472669097224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45952.472669097224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45952.472669097224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45952.472669097224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45952.472669097224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45952.472669097224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45952.472669097224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45952.472669097224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45952.472669097224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45952.472669097224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45952.472669097224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45952.472669097224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45952.472669097224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45952.472669097224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45952.472669097224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45952.472669097224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45952.472669097224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45952.472669097224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45952.472669097224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45952.472669097224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45952.472669097224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45952.472669097224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45952.472669097224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45952.472669097224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45952.472669097224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45952.472669097224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45952.472669097224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45952.472669097224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45952.472669097224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45952.472669097224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45952.472669097224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45952.472669097224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45952.472669097224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45952.472669097224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45952.472669097224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45952.472669097224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45952.472669097224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45952.472669097224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45952.472669097224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45952.472669097224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45952.472669097224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45952.472669097224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45952.472669097224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45952.472669097224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45952.472669097224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45952.472669097224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45952.472669097224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45952.472669097224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45952.472669097224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45952.472669097224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45952.472669097224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45952.472669097224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45952.472669097224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45952.472669097224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45952.472669097224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45952.472669097224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45952.472669097224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45952.472669097224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45952.472669097224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45952.472669097224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45952.472669097224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45952.472669097224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45952.472669097224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45952.472669097224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45952.472669097224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45952.472669097224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45952.472669097224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45952.472669097224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45952.472669097224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45952.472669097224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45952.472669097224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45952.472669097224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45952.472669097224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45952.472669097224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45952.472669097224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45952.472669097224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45952.472669097224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45952.472669097224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45952.472669097224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45952.472669097224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45952.472669097224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45952.472669097224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45952.472669097224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45952.472669097224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45952.472669097224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45952.472669097224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45952.472669097224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45952.472669097224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45952.472669097224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45952.472669097224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45952.472669097224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45952.472669097224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45952.472669097224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45952.472669097224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45952.472669097224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45952.472669097224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45952.472669097224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45952.472669097224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45952.472669097224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45952.472669097224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45952.472669097224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45952.472669097224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45952.472669097224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45952.472669097224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45952.472669097224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45952.472669097224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45952.472669097224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45952.472669097224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45952.472669097224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45952.472669097224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45952.472669097224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45952.472669097224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45952.472669097224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45952.472669097224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45952.472669097224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45952.472669097224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45952.472669097224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45952.472669097224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45952.472669097224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45952.472669097224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45952.472669097224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45952.472669097224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45952.472669097224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45952.472669097224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45952.472669097224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45952.472669097224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45952.472669097224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45952.472669097224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45952.472669097224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45952.472669097224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45952.472669097224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45952.472669097224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45952.472669097224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45952.472669097224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45952.472669097224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45952.472669097224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45952.472669097224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45952.472669097224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45952.472669097224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45952.472669097224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45952.472669097224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45952.472669097224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45952.472669097224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45952.472669097224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45952.472669097224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45952.472669097224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45952.472669097224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45952.472669097224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45952.472669097224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45952.472669097224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45952.472669097224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45952.472669097224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45952.472669097224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45952.472669097224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45952.472669097224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45952.472669097224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45952.472669097224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45952.472669097224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45952.472669097224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45952.472669097224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45952.472669097224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45952.472669097224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45952.472669097224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45952.472669097224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45952.472669097224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45952.472669097224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45952.472669097224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45952.472669097224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45952.472669097224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45952.472669097224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45952.472669097224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45952.472669097224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45952.472669097224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45952.472669097224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45952.472669097224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45952.472669097224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45952.472669097224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45952.472669097224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45952.472669097224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45952.472669097224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45952.472669097224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45952.472669097224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45952.472669097224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45952.472669097224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45952.472669097224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45952.472669097224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45952.472669097224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45952.472669097224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45952.472669097224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45952.472669097224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45952.472669097224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45952.472669097224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45952.472669097224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45952.472669097224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45952.472669097224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45952.472669097224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45952.472669097224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45952.472669097224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45952.472669097224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45952.472669097224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45952.472669097224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45952.472669097224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45952.472669097224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45952.472669097224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45952.472669097224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45952.472669097224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45952.472669097224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45952.472669097224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45952.472669097224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45952.472669097224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45952.472669097224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45952.472669097224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45952.472669097224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45952.472669097224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45952.472669097224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45952.472669097224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45952.472669097224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45952.472669097224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45952.472669097224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45952.472669097224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45952.472669097224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45952.472669097224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45952.472669097224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45952.472669097224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45952.472669097224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45952.472669097224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45952.472669097224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45952.472669097224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45952.472669097224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45952.472669097224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45952.472669097224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45952.472669097224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45952.472669097224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45952.472669097224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45952.472669097224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45952.472669097224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45952.472669097224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45952.472669097224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45952.472669097224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45952.472669097224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45952.472669097224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45952.472669097224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45952.472669097224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45952.472669097224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45952.472669097224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45952.472669097224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45952.472669097224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45952.472669097224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45952.472669097224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45952.472669097224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45952.472669097224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45952.472669097224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45952.472669097224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45952.472669097224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45952.472669097224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45952.472669097224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45952.472669097224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45952.472669097224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45952.472669097224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45952.472669097224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45952.472669097224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45952.472669097224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45952.472669097224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45952.472669097224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45952.472669097224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45952.472669097224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45952.472669097224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45952.472669097224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45952.472669097224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45952.472669097224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45952.472669097224</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H2" sqref="H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45952.472669097224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45952.472669097224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45952.472669097224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45952.472669097224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45952.472669097224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45952.472669097224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45952.472669097224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45952.472669097224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45952.472669097224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45952.472669097224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45952.472669097224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45952.472669097224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45952.472669097224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45952.472669097224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45952.472669097224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45952.472669097224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45952.472669097224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45952.472669097224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45952.472669097224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45952.472669097224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45952.472669097224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45952.472669097224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45952.472669097224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45952.472669097224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45952.472669097224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45952.472669097224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45952.472669097224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45952.472669097224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45952.472669097224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45952.472669097224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45952.472669097224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45952.472669097224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45952.472669097224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45952.472669097224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45952.472669097224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45952.472669097224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45952.472669097224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45952.472669097224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45952.472669097224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45952.472669097224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45952.472669097224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45952.472669097224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45952.472669097224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45952.472669097224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45952.472669097224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45952.472669097224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45952.472669097224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45952.472669097224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45952.472669097224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45952.472669097224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45952.472669097224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45952.472669097224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45952.472669097224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45952.472669097224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45952.472669097224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45952.472669097224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45952.472669097224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45952.472669097224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45952.472669097224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45952.472669097224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45952.472669097224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45952.472669097224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45952.472669097224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45952.472669097224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45952.472669097224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45952.472669097224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45952.472669097224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45952.472669097224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45952.472669097224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45952.472669097224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45952.472669097224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45952.472669097224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45952.472669097224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45952.472669097224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45952.472669097224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45952.472669097224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45952.472669097224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45952.472669097224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45952.472669097224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45952.472669097224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45952.472669097224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45952.472669097224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45952.472669097224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45952.472669097224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45952.472669097224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45952.472669097224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45952.472669097224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45952.472669097224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45952.472669097224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45952.472669097224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45952.472669097224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45952.472669097224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45952.472669097224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45952.472669097224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45952.472669097224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45952.472669097224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45952.472669097224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45952.472669097224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45952.472669097224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45952.472669097224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45952.472669097224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45952.472669097224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45952.472669097224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45952.472669097224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45952.472669097224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45952.472669097224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45952.472669097224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45952.472669097224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45952.472669097224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45952.472669097224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45952.472669097224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45952.472669097224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45952.472669097224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45952.472669097224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45952.472669097224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45952.472669097224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45952.472669097224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45952.472669097224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45952.472669097224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45952.472669097224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45952.472669097224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45952.472669097224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45952.472669097224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45952.472669097224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45952.472669097224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45952.472669097224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45952.472669097224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45952.472669097224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45952.472669097224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45952.472669097224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45952.472669097224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45952.472669097224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45952.472669097224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45952.472669097224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45952.472669097224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45952.472669097224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45952.472669097224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45952.472669097224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45952.472669097224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45952.472669097224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45952.472669097224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45952.472669097224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45952.472669097224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45952.472669097224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45952.472669097224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45952.472669097224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45952.472669097224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45952.472669097224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45952.472669097224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45952.472669097224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45952.472669097224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45952.472669097224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45952.472669097224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45952.472669097224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45952.472669097224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45952.472669097224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45952.472669097224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45952.472669097224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45952.472669097224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45952.472669097224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45952.472669097224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45952.472669097224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45952.472669097224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45952.472669097224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45952.472669097224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45952.472669097224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45952.472669097224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45952.472669097224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45952.472669097224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45952.472669097224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45952.472669097224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45952.472669097224</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45952.472669097224</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45952.472669097224</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45952.472669097224</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45952.472669097224</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45952.472669097224</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2025-10-22T08:21:25Z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